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5BE37CB1-243C-458E-836A-F2FB37D95053}" xr6:coauthVersionLast="47" xr6:coauthVersionMax="47" xr10:uidLastSave="{00000000-0000-0000-0000-000000000000}"/>
  <bookViews>
    <workbookView xWindow="-120" yWindow="-120" windowWidth="20730" windowHeight="11160" tabRatio="790" firstSheet="23" activeTab="25" xr2:uid="{B0253926-B53C-479F-9E0E-E30D37A4F88F}"/>
  </bookViews>
  <sheets>
    <sheet name="Edición-Julio-2022-V01" sheetId="1" r:id="rId1"/>
    <sheet name="Edición-Febrero-2023-V02" sheetId="4" r:id="rId2"/>
    <sheet name="MANTENIMIENTOS PC" sheetId="30" r:id="rId3"/>
    <sheet name="COMANDOS VBA" sheetId="16" r:id="rId4"/>
    <sheet name="COMANDOS GIT-GITHUB" sheetId="5" r:id="rId5"/>
    <sheet name="COMANDOS HTML5" sheetId="14" r:id="rId6"/>
    <sheet name="COMANDOS CSS" sheetId="12" r:id="rId7"/>
    <sheet name="COMANDOS JAVASCRIPT" sheetId="11" r:id="rId8"/>
    <sheet name="COMANDOS NODE-JS" sheetId="10" r:id="rId9"/>
    <sheet name="COMANDOS JQUERY" sheetId="20" r:id="rId10"/>
    <sheet name="COMANDOS ANGULAR" sheetId="23" r:id="rId11"/>
    <sheet name="COMANDOS VUE-JS" sheetId="27" r:id="rId12"/>
    <sheet name="COMANDOS SQL" sheetId="6" r:id="rId13"/>
    <sheet name="COMANDOS PHP" sheetId="9" r:id="rId14"/>
    <sheet name="COMANDOS LARAVEL" sheetId="25" r:id="rId15"/>
    <sheet name="COMANDOS JAVA" sheetId="7" r:id="rId16"/>
    <sheet name="COMANDOS SPRING" sheetId="22" r:id="rId17"/>
    <sheet name="COMANDOS DOCKER" sheetId="21" r:id="rId18"/>
    <sheet name="COMPOSER" sheetId="18" r:id="rId19"/>
    <sheet name="COMANDOS LINUX" sheetId="24" r:id="rId20"/>
    <sheet name="TEORÍA AWS" sheetId="17" r:id="rId21"/>
    <sheet name="TEORIA DE EXPERTO WEB" sheetId="19" r:id="rId22"/>
    <sheet name="TEORIA CIBERSEGURIDAD" sheetId="26" r:id="rId23"/>
    <sheet name="POSICIONAMIENTO WEB" sheetId="28" r:id="rId24"/>
    <sheet name="TÉCNICAS DE POSICIONAMIENTO WEB" sheetId="29" r:id="rId25"/>
    <sheet name="INTELIG. EMPRES. IA-BIGDATA" sheetId="31" r:id="rId26"/>
    <sheet name="GENERACIÓN DIGITAL-AGENTES" sheetId="32" r:id="rId27"/>
  </sheets>
  <definedNames>
    <definedName name="_xlnm.Print_Area" localSheetId="4">'COMANDOS GIT-GITHUB'!$A$1:$E$145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<sst xmlns="http://schemas.openxmlformats.org/spreadsheetml/2006/main" count="7754" uniqueCount="7496">
  <si>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</si>
  <si>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</si>
  <si>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</si>
  <si>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</si>
  <si>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</si>
  <si>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</si>
  <si>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</si>
  <si>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</si>
  <si>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</si>
  <si>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</si>
  <si>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</si>
  <si>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</si>
  <si>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</si>
  <si>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</si>
  <si>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</si>
  <si>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</si>
  <si>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</si>
  <si>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</si>
  <si>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</si>
  <si>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</si>
  <si>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</si>
  <si>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</si>
  <si>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</si>
  <si>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</si>
  <si>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</si>
  <si>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</si>
  <si>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</si>
  <si>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</si>
  <si>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</si>
  <si>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</si>
  <si>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</si>
  <si>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</si>
  <si>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</si>
  <si>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</si>
  <si>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</si>
  <si>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</si>
  <si>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</si>
  <si>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</si>
  <si>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</si>
  <si>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</si>
  <si>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</si>
  <si>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</si>
  <si>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</si>
  <si>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</si>
  <si>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</si>
  <si>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</si>
  <si>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</si>
  <si>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</si>
  <si>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</si>
  <si>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</si>
  <si>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</si>
  <si>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</si>
  <si>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</si>
  <si>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</si>
  <si>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</si>
  <si>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</si>
  <si>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</si>
  <si>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</si>
  <si>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</si>
  <si>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</si>
  <si>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</si>
  <si>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</si>
  <si>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</si>
  <si>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</si>
  <si>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</si>
  <si>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</si>
  <si>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</si>
  <si>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</si>
  <si>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</si>
  <si>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</si>
  <si>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</si>
  <si>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</si>
  <si>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</si>
  <si>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</si>
  <si>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</si>
  <si>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</si>
  <si>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</si>
  <si>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</si>
  <si>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</si>
  <si>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</si>
  <si>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</si>
  <si>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</si>
  <si>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</si>
  <si>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</si>
  <si>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</si>
  <si>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</si>
  <si>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</si>
  <si>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</si>
  <si>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</si>
  <si>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</si>
  <si>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</si>
  <si>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</si>
  <si>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</si>
  <si>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</si>
  <si>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</si>
  <si>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</si>
  <si>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</si>
  <si>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</si>
  <si>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</si>
  <si>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</si>
  <si>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</si>
  <si>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</si>
  <si>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</si>
  <si>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</si>
  <si>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</si>
  <si>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</si>
  <si>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</si>
  <si>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</si>
  <si>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</si>
  <si>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</si>
  <si>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</si>
  <si>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</si>
  <si>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</si>
  <si>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</si>
  <si>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</si>
  <si>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</si>
  <si>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</si>
  <si>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</si>
  <si>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</si>
  <si>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</si>
  <si>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</si>
  <si>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</si>
  <si>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</si>
  <si>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</si>
  <si>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</si>
  <si>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</si>
  <si>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</si>
  <si>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</si>
  <si>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</si>
  <si>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</si>
  <si>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</si>
  <si>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</si>
  <si>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</si>
  <si>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</si>
  <si>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</si>
  <si>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</si>
  <si>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</si>
  <si>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</si>
  <si>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</si>
  <si>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</si>
  <si>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</si>
  <si>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</si>
  <si>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</si>
  <si>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</si>
  <si>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</si>
  <si>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</si>
  <si>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</si>
  <si>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</si>
  <si>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</si>
  <si>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</si>
  <si>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</si>
  <si>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</si>
  <si>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</si>
  <si>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</si>
  <si>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</si>
  <si>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</si>
  <si>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</si>
  <si>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</si>
  <si>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</si>
  <si>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</si>
  <si>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</si>
  <si>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</si>
  <si>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</si>
  <si>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</si>
  <si>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</si>
  <si>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</si>
  <si>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</si>
  <si>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</si>
  <si>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</si>
  <si>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</si>
  <si>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</si>
  <si>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</si>
  <si>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</si>
  <si>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</si>
  <si>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</si>
  <si>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</si>
  <si>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</si>
  <si>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</si>
  <si>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</si>
  <si>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</si>
  <si>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</si>
  <si>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</si>
  <si>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</si>
  <si>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</si>
  <si>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</si>
  <si>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</si>
  <si>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</si>
  <si>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</si>
  <si>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</si>
  <si>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</si>
  <si>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</si>
  <si>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</si>
  <si>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</si>
  <si>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</si>
  <si>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</si>
  <si>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</si>
  <si>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</si>
  <si>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</si>
  <si>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</si>
  <si>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</si>
  <si>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</si>
  <si>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</si>
  <si>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</si>
  <si>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</si>
  <si>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</si>
  <si>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</si>
  <si>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</si>
  <si>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</si>
  <si>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</si>
  <si>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</si>
  <si>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</si>
  <si>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</si>
  <si>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</si>
  <si>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</si>
  <si>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</si>
  <si>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</si>
  <si>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</si>
  <si>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</si>
  <si>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</si>
  <si>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</si>
  <si>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</si>
  <si>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</si>
  <si>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</si>
  <si>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</si>
  <si>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</si>
  <si>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</si>
  <si>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</si>
  <si>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</si>
  <si>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</si>
  <si>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</si>
  <si>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</si>
  <si>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</si>
  <si>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</si>
  <si>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</si>
  <si>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</si>
  <si>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</si>
  <si>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</si>
  <si>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</si>
  <si>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</si>
  <si>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</si>
  <si>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</si>
  <si>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</si>
  <si>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</si>
  <si>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</si>
  <si>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</si>
  <si>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</si>
  <si>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</si>
  <si>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</si>
  <si>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</si>
  <si>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</si>
  <si>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</si>
  <si>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</si>
  <si>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</si>
  <si>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</si>
  <si>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</si>
  <si>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</si>
  <si>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</si>
  <si>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</si>
  <si>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</si>
  <si>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</si>
  <si>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</si>
  <si>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</si>
  <si>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</si>
  <si>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</si>
  <si>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</si>
  <si>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</si>
  <si>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</si>
  <si>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</si>
  <si>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</si>
  <si>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</si>
  <si>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</si>
  <si>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</si>
  <si>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</si>
  <si>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</si>
  <si>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</si>
  <si>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</si>
  <si>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</si>
  <si>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</si>
  <si>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</si>
  <si>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</si>
  <si>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</si>
  <si>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</si>
  <si>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</si>
  <si>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</si>
  <si>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</si>
  <si>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</si>
  <si>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</si>
  <si>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</si>
  <si>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</si>
  <si>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</si>
  <si>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</si>
  <si>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</si>
  <si>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</si>
  <si>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</si>
  <si>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</si>
  <si>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</si>
  <si>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</si>
  <si>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</si>
  <si>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</si>
  <si>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</si>
  <si>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</si>
  <si>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</si>
  <si>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</si>
  <si>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</si>
  <si>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</si>
  <si>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</si>
  <si>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</si>
  <si>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</si>
  <si>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</si>
  <si>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</si>
  <si>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</si>
  <si>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</si>
  <si>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</si>
  <si>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</si>
  <si>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</si>
  <si>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</si>
  <si>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</si>
  <si>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</si>
  <si>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</si>
  <si>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</si>
  <si>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</si>
  <si>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</si>
  <si>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</si>
  <si>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</si>
  <si>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</si>
  <si>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</si>
  <si>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</si>
  <si>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</si>
  <si>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</si>
  <si>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</si>
  <si>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</si>
  <si>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</si>
  <si>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</si>
  <si>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</si>
  <si>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</si>
  <si>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</si>
  <si>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</si>
  <si>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</si>
  <si>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</si>
  <si>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</si>
  <si>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</si>
  <si>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</si>
  <si>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</si>
  <si>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</si>
  <si>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</si>
  <si>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</si>
  <si>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</si>
  <si>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</si>
  <si>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</si>
  <si>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</si>
  <si>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</si>
  <si>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</si>
  <si>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</si>
  <si>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</si>
  <si>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</si>
  <si>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</si>
  <si>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</si>
  <si>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</si>
  <si>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</si>
  <si>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</si>
  <si>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</si>
  <si>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</si>
  <si>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</si>
  <si>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</si>
  <si>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</si>
  <si>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</si>
  <si>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</si>
  <si>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</si>
  <si>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</si>
  <si>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</si>
  <si>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</si>
  <si>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</si>
  <si>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</si>
  <si>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</si>
  <si>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</si>
  <si>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</si>
  <si>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</si>
  <si>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</si>
  <si>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</si>
  <si>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</si>
  <si>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</si>
  <si>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</si>
  <si>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</si>
  <si>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</si>
  <si>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</si>
  <si>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</si>
  <si>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</si>
  <si>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</si>
  <si>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</si>
  <si>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</si>
  <si>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</si>
  <si>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</si>
  <si>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</si>
  <si>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</si>
  <si>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</si>
  <si>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</si>
  <si>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</si>
  <si>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</si>
  <si>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</si>
  <si>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</si>
  <si>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</si>
  <si>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</si>
  <si>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</si>
  <si>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</si>
  <si>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</si>
  <si>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</si>
  <si>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</si>
  <si>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</si>
  <si>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</si>
  <si>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</si>
  <si>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</si>
  <si>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</si>
  <si>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</si>
  <si>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</si>
  <si>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</si>
  <si>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</si>
  <si>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</si>
  <si>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</si>
  <si>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</si>
  <si>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</si>
  <si>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</si>
  <si>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</si>
  <si>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</si>
  <si>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</si>
  <si>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</si>
  <si>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</si>
  <si>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</si>
  <si>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</si>
  <si>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</si>
  <si>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</si>
  <si>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</si>
  <si>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</si>
  <si>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</si>
  <si>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</si>
  <si>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</si>
  <si>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</si>
  <si>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</si>
  <si>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</si>
  <si>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</si>
  <si>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</si>
  <si>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</si>
  <si>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</si>
  <si>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</si>
  <si>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</si>
  <si>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</si>
  <si>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</si>
  <si>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</si>
  <si>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</si>
  <si>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</si>
  <si>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</si>
  <si>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</si>
  <si>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</si>
  <si>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</si>
  <si>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</si>
  <si>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</si>
  <si>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</si>
  <si>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</si>
  <si>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</si>
  <si>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</si>
  <si>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</si>
  <si>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</si>
  <si>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</si>
  <si>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</si>
  <si>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</si>
  <si>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</si>
  <si>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</si>
  <si>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</si>
  <si>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</si>
  <si>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</si>
  <si>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</si>
  <si>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</si>
  <si>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</si>
  <si>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</si>
  <si>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</si>
  <si>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</si>
  <si>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</si>
  <si>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</si>
  <si>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</si>
  <si>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</si>
  <si>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</si>
  <si>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</si>
  <si>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</si>
  <si>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</si>
  <si>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</si>
  <si>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</si>
  <si>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</si>
  <si>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</si>
  <si>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</si>
  <si>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</si>
  <si>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</si>
  <si>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</si>
  <si>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</si>
  <si>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</si>
  <si>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</si>
  <si>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</si>
  <si>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</si>
  <si>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</si>
  <si>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</si>
  <si>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</si>
  <si>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</si>
  <si>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</si>
  <si>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</si>
  <si>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</si>
  <si>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</si>
  <si>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</si>
  <si>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</si>
  <si>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</si>
  <si>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</si>
  <si>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</si>
  <si>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</si>
  <si>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</si>
  <si>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</si>
  <si>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</si>
  <si>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</si>
  <si>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</si>
  <si>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</si>
  <si>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</si>
  <si>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</si>
  <si>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</si>
  <si>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</si>
  <si>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</si>
  <si>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</si>
  <si>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</si>
  <si>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</si>
  <si>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</si>
  <si>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</si>
  <si>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</si>
  <si>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</si>
  <si>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</si>
  <si>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</si>
  <si>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</si>
  <si>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</si>
  <si>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</si>
  <si>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</si>
  <si>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</si>
  <si>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</si>
  <si>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</si>
  <si>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</si>
  <si>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</si>
  <si>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</si>
  <si>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</si>
  <si>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</si>
  <si>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</si>
  <si>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</si>
  <si>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</si>
  <si>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</si>
  <si>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</si>
  <si>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</si>
  <si>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</si>
  <si>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</si>
  <si>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</si>
  <si>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</si>
  <si>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</si>
  <si>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</si>
  <si>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</si>
  <si>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</si>
  <si>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</si>
  <si>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</si>
  <si>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</si>
  <si>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</si>
  <si>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</si>
  <si>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</si>
  <si>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</si>
  <si>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</si>
  <si>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</si>
  <si>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</si>
  <si>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</si>
  <si>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</si>
  <si>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</si>
  <si>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</si>
  <si>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</si>
  <si>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</si>
  <si>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</si>
  <si>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</si>
  <si>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</si>
  <si>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</si>
  <si>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</si>
  <si>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</si>
  <si>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</si>
  <si>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</si>
  <si>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</si>
  <si>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</si>
  <si>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</si>
  <si>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</si>
  <si>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</si>
  <si>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</si>
  <si>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</si>
  <si>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</si>
  <si>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</si>
  <si>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</si>
  <si>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</si>
  <si>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</si>
  <si>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</si>
  <si>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</si>
  <si>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</si>
  <si>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</si>
  <si>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</si>
  <si>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</si>
  <si>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</si>
  <si>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</si>
  <si>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</si>
  <si>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</si>
  <si>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</si>
  <si>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</si>
  <si>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</si>
  <si>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</si>
  <si>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</si>
  <si>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</si>
  <si>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</si>
  <si>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</si>
  <si>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</si>
  <si>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</si>
  <si>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</si>
  <si>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</si>
  <si>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</si>
  <si>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</si>
  <si>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</si>
  <si>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</si>
  <si>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</si>
  <si>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</si>
  <si>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</si>
  <si>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</si>
  <si>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</si>
  <si>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</si>
  <si>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</si>
  <si>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</si>
  <si>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</si>
  <si>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</si>
  <si>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</si>
  <si>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</si>
  <si>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</si>
  <si>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</si>
  <si>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</si>
  <si>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</si>
  <si>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</si>
  <si>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</si>
  <si>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</si>
  <si>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</si>
  <si>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</si>
  <si>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</si>
  <si>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</si>
  <si>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</si>
  <si>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</si>
  <si>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</si>
  <si>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</si>
  <si>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</si>
  <si>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</si>
  <si>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</si>
  <si>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</si>
  <si>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</si>
  <si>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</si>
  <si>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</si>
  <si>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</si>
  <si>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</si>
  <si>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</si>
  <si>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</si>
  <si>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</si>
  <si>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</si>
  <si>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</si>
  <si>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</si>
  <si>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</si>
  <si>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</si>
  <si>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</si>
  <si>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</si>
  <si>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</si>
  <si>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</si>
  <si>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</si>
  <si>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</si>
  <si>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</si>
  <si>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</si>
  <si>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</si>
  <si>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</si>
  <si>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</si>
  <si>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</si>
  <si>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</si>
  <si>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</si>
  <si>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</si>
  <si>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</si>
  <si>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</si>
  <si>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</si>
  <si>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</si>
  <si>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</si>
  <si>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</si>
  <si>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</si>
  <si>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</si>
  <si>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</si>
  <si>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</si>
  <si>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</si>
  <si>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</si>
  <si>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</si>
  <si>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</si>
  <si>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</si>
  <si>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</si>
  <si>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</si>
  <si>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</si>
  <si>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</si>
  <si>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</si>
  <si>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</si>
  <si>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</si>
  <si>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</si>
  <si>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</si>
  <si>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</si>
  <si>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</si>
  <si>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</si>
  <si>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</si>
  <si>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</si>
  <si>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</si>
  <si>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</si>
  <si>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</si>
  <si>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</si>
  <si>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</si>
  <si>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</si>
  <si>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</si>
  <si>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</si>
  <si>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</si>
  <si>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</si>
  <si>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</si>
  <si>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</si>
  <si>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</si>
  <si>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</si>
  <si>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</si>
  <si>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</si>
  <si>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</si>
  <si>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</si>
  <si>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</si>
  <si>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</si>
  <si>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</si>
  <si>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</si>
  <si>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</si>
  <si>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</si>
  <si>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</si>
  <si>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</si>
  <si>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</si>
  <si>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</si>
  <si>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</si>
  <si>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</si>
  <si>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</si>
  <si>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</si>
  <si>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</si>
  <si>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</si>
  <si>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</si>
  <si>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</si>
  <si>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</si>
  <si>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</si>
  <si>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</si>
  <si>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</si>
  <si>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</si>
  <si>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</si>
  <si>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</si>
  <si>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</si>
  <si>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</si>
  <si>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</si>
  <si>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</si>
  <si>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</si>
  <si>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</si>
  <si>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</si>
  <si>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</si>
  <si>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</si>
  <si>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</si>
  <si>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</si>
  <si>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</si>
  <si>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</si>
  <si>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</si>
  <si>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</si>
  <si>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</si>
  <si>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</si>
  <si>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</si>
  <si>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</si>
  <si>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</si>
  <si>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</si>
  <si>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</si>
  <si>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</si>
  <si>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</si>
  <si>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</si>
  <si>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</si>
  <si>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</si>
  <si>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</si>
  <si>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</si>
  <si>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</si>
  <si>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</si>
  <si>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</si>
  <si>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</si>
  <si>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</si>
  <si>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</si>
  <si>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</si>
  <si>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</si>
  <si>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</si>
  <si>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</si>
  <si>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</si>
  <si>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</si>
  <si>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</si>
  <si>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</si>
  <si>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</si>
  <si>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</si>
  <si>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</si>
  <si>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</si>
  <si>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</si>
  <si>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</si>
  <si>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</si>
  <si>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</si>
  <si>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</si>
  <si>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</si>
  <si>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</si>
  <si>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</si>
  <si>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</si>
  <si>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</si>
  <si>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</si>
  <si>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</si>
  <si>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</si>
  <si>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</si>
  <si>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</si>
  <si>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</si>
  <si>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</si>
  <si>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</si>
  <si>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</si>
  <si>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</si>
  <si>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</si>
  <si>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</si>
  <si>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</si>
  <si>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</si>
  <si>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</si>
  <si>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</si>
  <si>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</si>
  <si>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</si>
  <si>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</si>
  <si>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</si>
  <si>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</si>
  <si>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</si>
  <si>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</si>
  <si>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</si>
  <si>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</si>
  <si>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</si>
  <si>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</si>
  <si>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</si>
  <si>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</si>
  <si>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</si>
  <si>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</si>
  <si>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</si>
  <si>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</si>
  <si>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</si>
  <si>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</si>
  <si>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</si>
  <si>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</si>
  <si>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</si>
  <si>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</si>
  <si>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</si>
  <si>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</si>
  <si>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</si>
  <si>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</si>
  <si>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</si>
  <si>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</si>
  <si>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</si>
  <si>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</si>
  <si>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</si>
  <si>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</si>
  <si>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</si>
  <si>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</si>
  <si>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</si>
  <si>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</si>
  <si>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</si>
  <si>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</si>
  <si>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</si>
  <si>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</si>
  <si>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</si>
  <si>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</si>
  <si>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</si>
  <si>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</si>
  <si>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</si>
  <si>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</si>
  <si>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</si>
  <si>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</si>
  <si>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</si>
  <si>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</si>
  <si>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</si>
  <si>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</si>
  <si>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</si>
  <si>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</si>
  <si>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</si>
  <si>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</si>
  <si>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</si>
  <si>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</si>
  <si>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</si>
  <si>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</si>
  <si>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</si>
  <si>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</si>
  <si>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</si>
  <si>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</si>
  <si>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</si>
  <si>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</si>
  <si>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</si>
  <si>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</si>
  <si>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</si>
  <si>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</si>
  <si>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</si>
  <si>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</si>
  <si>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</si>
  <si>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</si>
  <si>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</si>
  <si>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</si>
  <si>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</si>
  <si>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</si>
  <si>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</si>
  <si>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</si>
  <si>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</si>
  <si>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</si>
  <si>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</si>
  <si>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</si>
  <si>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</si>
  <si>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</si>
  <si>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</si>
  <si>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</si>
  <si>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</si>
  <si>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</si>
  <si>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</si>
  <si>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</si>
  <si>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</si>
  <si>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</si>
  <si>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</si>
  <si>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</si>
  <si>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</si>
  <si>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</si>
  <si>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</si>
  <si>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</si>
  <si>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</si>
  <si>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</si>
  <si>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</si>
  <si>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</si>
  <si>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</si>
  <si>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</si>
  <si>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</si>
  <si>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</si>
  <si>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</si>
  <si>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</si>
  <si>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</si>
  <si>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</si>
  <si>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</si>
  <si>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</si>
  <si>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</si>
  <si>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</si>
  <si>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</si>
  <si>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</si>
  <si>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</si>
  <si>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</si>
  <si>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</si>
  <si>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</si>
  <si>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</si>
  <si>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</si>
  <si>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</si>
  <si>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</si>
  <si>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</si>
  <si>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</si>
  <si>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</si>
  <si>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</si>
  <si>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</si>
  <si>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</si>
  <si>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</si>
  <si>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</si>
  <si>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</si>
  <si>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</si>
  <si>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</si>
  <si>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</si>
  <si>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</si>
  <si>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</si>
  <si>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</si>
  <si>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</si>
  <si>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</si>
  <si>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</si>
  <si>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</si>
  <si>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</si>
  <si>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</si>
  <si>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</si>
  <si>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</si>
  <si>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</si>
  <si>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</si>
  <si>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</si>
  <si>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</si>
  <si>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</si>
  <si>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</si>
  <si>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</si>
  <si>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</si>
  <si>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</si>
  <si>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</si>
  <si>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</si>
  <si>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</si>
  <si>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</si>
  <si>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</si>
  <si>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</si>
  <si>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</si>
  <si>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</si>
  <si>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</si>
  <si>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</si>
  <si>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</si>
  <si>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</si>
  <si>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</si>
  <si>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</si>
  <si>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</si>
  <si>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</si>
  <si>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</si>
  <si>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</si>
  <si>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</si>
  <si>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</si>
  <si>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</si>
  <si>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</si>
  <si>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</si>
  <si>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</si>
  <si>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</si>
  <si>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</si>
  <si>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</si>
  <si>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</si>
  <si>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</si>
  <si>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</si>
  <si>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</si>
  <si>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</si>
  <si>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</si>
  <si>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</si>
  <si>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</si>
  <si>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</si>
  <si>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</si>
  <si>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</si>
  <si>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</si>
  <si>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</si>
  <si>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</si>
  <si>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</si>
  <si>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</si>
  <si>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</si>
  <si>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</si>
  <si>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</si>
  <si>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</si>
  <si>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</si>
  <si>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</si>
  <si>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</si>
  <si>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</si>
  <si>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</si>
  <si>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</si>
  <si>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</si>
  <si>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</si>
  <si>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</si>
  <si>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</si>
  <si>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</si>
  <si>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</si>
  <si>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</si>
  <si>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</si>
  <si>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</si>
  <si>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</si>
  <si>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</si>
  <si>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</si>
  <si>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</si>
  <si>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</si>
  <si>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</si>
  <si>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</si>
  <si>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</si>
  <si>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</si>
  <si>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</si>
  <si>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</si>
  <si>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</si>
  <si>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</si>
  <si>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</si>
  <si>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</si>
  <si>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</si>
  <si>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</si>
  <si>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</si>
  <si>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</si>
  <si>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</si>
  <si>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</si>
  <si>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</si>
  <si>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</si>
  <si>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</si>
  <si>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</si>
  <si>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</si>
  <si>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</si>
  <si>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</si>
  <si>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</si>
  <si>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</si>
  <si>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</si>
  <si>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</si>
  <si>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</si>
  <si>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</si>
  <si>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</si>
  <si>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</si>
  <si>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</si>
  <si>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</si>
  <si>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</si>
  <si>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</si>
  <si>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</si>
  <si>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</si>
  <si>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</si>
  <si>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</si>
  <si>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</si>
  <si>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</si>
  <si>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</si>
  <si>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</si>
  <si>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</si>
  <si>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</si>
  <si>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</si>
  <si>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</si>
  <si>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</si>
  <si>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</si>
  <si>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</si>
  <si>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</si>
  <si>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</si>
  <si>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</si>
  <si>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</si>
  <si>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</si>
  <si>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</si>
  <si>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</si>
  <si>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</si>
  <si>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</si>
  <si>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</si>
  <si>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</si>
  <si>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</si>
  <si>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</si>
  <si>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</si>
  <si>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</si>
  <si>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</si>
  <si>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</si>
  <si>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</si>
  <si>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</si>
  <si>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</si>
  <si>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</si>
  <si>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</si>
  <si>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</si>
  <si>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</si>
  <si>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</si>
  <si>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</si>
  <si>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</si>
  <si>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</si>
  <si>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</si>
  <si>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</si>
  <si>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</si>
  <si>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</si>
  <si>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</si>
  <si>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</si>
  <si>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</si>
  <si>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</si>
  <si>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</si>
  <si>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</si>
  <si>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</si>
  <si>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</si>
  <si>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</si>
  <si>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</si>
  <si>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</si>
  <si>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</si>
  <si>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</si>
  <si>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</si>
  <si>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</si>
  <si>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</si>
  <si>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</si>
  <si>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</si>
  <si>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</si>
  <si>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</si>
  <si>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</si>
  <si>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</si>
  <si>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</si>
  <si>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</si>
  <si>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</si>
  <si>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</si>
  <si>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</si>
  <si>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</si>
  <si>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</si>
  <si>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</si>
  <si>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</si>
  <si>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</si>
  <si>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</si>
  <si>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</si>
  <si>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</si>
  <si>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</si>
  <si>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</si>
  <si>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</si>
  <si>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</si>
  <si>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</si>
  <si>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</si>
  <si>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</si>
  <si>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</si>
  <si>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</si>
  <si>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</si>
  <si>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</si>
  <si>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</si>
  <si>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</si>
  <si>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</si>
  <si>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</si>
  <si>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</si>
  <si>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</si>
  <si>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</si>
  <si>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</si>
  <si>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</si>
  <si>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</si>
  <si>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</si>
  <si>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</si>
  <si>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</si>
  <si>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</si>
  <si>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</si>
  <si>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</si>
  <si>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</si>
  <si>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</si>
  <si>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</si>
  <si>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</si>
  <si>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</si>
  <si>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</si>
  <si>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</si>
  <si>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</si>
  <si>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</si>
  <si>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</si>
  <si>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</si>
  <si>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</si>
  <si>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</si>
  <si>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</si>
  <si>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</si>
  <si>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</si>
  <si>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</si>
  <si>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</si>
  <si>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</si>
  <si>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</si>
  <si>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</si>
  <si>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</si>
  <si>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</si>
  <si>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</si>
  <si>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</si>
  <si>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</si>
  <si>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</si>
  <si>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</si>
  <si>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</si>
  <si>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</si>
  <si>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</si>
  <si>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</si>
  <si>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</si>
  <si>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</si>
  <si>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</si>
  <si>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</si>
  <si>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</si>
  <si>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</si>
  <si>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</si>
  <si>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</si>
  <si>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</si>
  <si>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</si>
  <si>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</si>
  <si>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</si>
  <si>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</si>
  <si>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</si>
  <si>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</si>
  <si>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</si>
  <si>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</si>
  <si>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</si>
  <si>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</si>
  <si>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</si>
  <si>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</si>
  <si>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</si>
  <si>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</si>
  <si>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</si>
  <si>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</si>
  <si>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</si>
  <si>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</si>
  <si>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</si>
  <si>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</si>
  <si>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</si>
  <si>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</si>
  <si>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</si>
  <si>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</si>
  <si>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</si>
  <si>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</si>
  <si>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</si>
  <si>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</si>
  <si>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</si>
  <si>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</si>
  <si>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</si>
  <si>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</si>
  <si>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</si>
  <si>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</si>
  <si>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</si>
  <si>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</si>
  <si>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</si>
  <si>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</si>
  <si>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</si>
  <si>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</si>
  <si>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</si>
  <si>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</si>
  <si>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</si>
  <si>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</si>
  <si>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</si>
  <si>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</si>
  <si>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</si>
  <si>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</si>
  <si>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</si>
  <si>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</si>
  <si>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</si>
  <si>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</si>
  <si>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</si>
  <si>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</si>
  <si>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</si>
  <si>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</si>
  <si>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</si>
  <si>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</si>
  <si>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</si>
  <si>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</si>
  <si>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</si>
  <si>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</si>
  <si>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</si>
  <si>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</si>
  <si>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</si>
  <si>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</si>
  <si>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</si>
  <si>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</si>
  <si>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</si>
  <si>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</si>
  <si>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</si>
  <si>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</si>
  <si>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</si>
  <si>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</si>
  <si>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</si>
  <si>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</si>
  <si>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</si>
  <si>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</si>
  <si>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</si>
  <si>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</si>
  <si>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</si>
  <si>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</si>
  <si>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</si>
  <si>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</si>
  <si>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</si>
  <si>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</si>
  <si>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</si>
  <si>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</si>
  <si>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</si>
  <si>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</si>
  <si>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</si>
  <si>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</si>
  <si>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</si>
  <si>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</si>
  <si>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</si>
  <si>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</si>
  <si>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</si>
  <si>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</si>
  <si>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</si>
  <si>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</si>
  <si>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</si>
  <si>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</si>
  <si>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</si>
  <si>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</si>
  <si>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</si>
  <si>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</si>
  <si>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</si>
  <si>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</si>
  <si>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</si>
  <si>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</si>
  <si>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</si>
  <si>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</si>
  <si>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</si>
  <si>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</si>
  <si>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</si>
  <si>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</si>
  <si>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</si>
  <si>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</si>
  <si>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</si>
  <si>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</si>
  <si>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</si>
  <si>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</si>
  <si>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</si>
  <si>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</si>
  <si>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</si>
  <si>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</si>
  <si>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</si>
  <si>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</si>
  <si>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</si>
  <si>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</si>
  <si>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</si>
  <si>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</si>
  <si>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</si>
  <si>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</si>
  <si>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</si>
  <si>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</si>
  <si>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</si>
  <si>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</si>
  <si>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</si>
  <si>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</si>
  <si>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</si>
  <si>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</si>
  <si>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</si>
  <si>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</si>
  <si>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</si>
  <si>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</si>
  <si>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</si>
  <si>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</si>
  <si>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</si>
  <si>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</si>
  <si>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</si>
  <si>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</si>
  <si>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</si>
  <si>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</si>
  <si>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</si>
  <si>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</si>
  <si>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</si>
  <si>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</si>
  <si>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</si>
  <si>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</si>
  <si>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</si>
  <si>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</si>
  <si>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</si>
  <si>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</si>
  <si>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</si>
  <si>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</si>
  <si>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</si>
  <si>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</si>
  <si>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</si>
  <si>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</si>
  <si>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</si>
  <si>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</si>
  <si>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</si>
  <si>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</si>
  <si>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</si>
  <si>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</si>
  <si>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</si>
  <si>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</si>
  <si>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</si>
  <si>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</si>
  <si>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</si>
  <si>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</si>
  <si>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</si>
  <si>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</si>
  <si>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</si>
  <si>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</si>
  <si>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</si>
  <si>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</si>
  <si>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</si>
  <si>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</si>
  <si>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</si>
  <si>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</si>
  <si>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</si>
  <si>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</si>
  <si>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</si>
  <si>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</si>
  <si>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</si>
  <si>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</si>
  <si>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</si>
  <si>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</si>
  <si>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</si>
  <si>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</si>
  <si>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</si>
  <si>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</si>
  <si>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</si>
  <si>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</si>
  <si>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</si>
  <si>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</si>
  <si>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</si>
  <si>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</si>
  <si>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</si>
  <si>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</si>
  <si>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</si>
  <si>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</si>
  <si>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</si>
  <si>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</si>
  <si>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</si>
  <si>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</si>
  <si>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</si>
  <si>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</si>
  <si>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</si>
  <si>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</si>
  <si>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</si>
  <si>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</si>
  <si>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</si>
  <si>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</si>
  <si>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</si>
  <si>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</si>
  <si>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</si>
  <si>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</si>
  <si>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</si>
  <si>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</si>
  <si>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</si>
  <si>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</si>
  <si>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</si>
  <si>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</si>
  <si>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</si>
  <si>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</si>
  <si>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</si>
  <si>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</si>
  <si>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</si>
  <si>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</si>
  <si>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</si>
  <si>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</si>
  <si>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</si>
  <si>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</si>
  <si>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</si>
  <si>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</si>
  <si>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</si>
  <si>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</si>
  <si>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</si>
  <si>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</si>
  <si>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</si>
  <si>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</si>
  <si>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</si>
  <si>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</si>
  <si>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</si>
  <si>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</si>
  <si>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</si>
  <si>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</si>
  <si>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</si>
  <si>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</si>
  <si>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</si>
  <si>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</si>
  <si>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</si>
  <si>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</si>
  <si>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</si>
  <si>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</si>
  <si>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</si>
  <si>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</si>
  <si>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</si>
  <si>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</si>
  <si>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</si>
  <si>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</si>
  <si>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</si>
  <si>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</si>
  <si>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</si>
  <si>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</si>
  <si>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</si>
  <si>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</si>
  <si>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</si>
  <si>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</si>
  <si>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</si>
  <si>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</si>
  <si>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</si>
  <si>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</si>
  <si>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</si>
  <si>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</si>
  <si>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</si>
  <si>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</si>
  <si>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</si>
  <si>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</si>
  <si>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</si>
  <si>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</si>
  <si>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</si>
  <si>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</si>
  <si>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</si>
  <si>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</si>
  <si>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</si>
  <si>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</si>
  <si>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</si>
  <si>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</si>
  <si>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</si>
  <si>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</si>
  <si>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</si>
  <si>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</si>
  <si>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</si>
  <si>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</si>
  <si>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</si>
  <si>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</si>
  <si>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</si>
  <si>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</si>
  <si>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</si>
  <si>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</si>
  <si>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</si>
  <si>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</si>
  <si>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</si>
  <si>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</si>
  <si>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</si>
  <si>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</si>
  <si>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</si>
  <si>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</si>
  <si>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</si>
  <si>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</si>
  <si>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</si>
  <si>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</si>
  <si>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</si>
  <si>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</si>
  <si>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</si>
  <si>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</si>
  <si>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</si>
  <si>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</si>
  <si>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</si>
  <si>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</si>
  <si>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</si>
  <si>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</si>
  <si>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</si>
  <si>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</si>
  <si>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</si>
  <si>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</si>
  <si>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</si>
  <si>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</si>
  <si>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</si>
  <si>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</si>
  <si>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</si>
  <si>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</si>
  <si>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</si>
  <si>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</si>
  <si>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</si>
  <si>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</si>
  <si>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</si>
  <si>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</si>
  <si>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</si>
  <si>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</si>
  <si>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</si>
  <si>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</si>
  <si>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</si>
  <si>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</si>
  <si>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</si>
  <si>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</si>
  <si>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</si>
  <si>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</si>
  <si>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</si>
  <si>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</si>
  <si>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</si>
  <si>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</si>
  <si>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</si>
  <si>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</si>
  <si>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</si>
  <si>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</si>
  <si>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</si>
  <si>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</si>
  <si>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</si>
  <si>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</si>
  <si>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</si>
  <si>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</si>
  <si>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</si>
  <si>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</si>
  <si>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</si>
  <si>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</si>
  <si>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</si>
  <si>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</si>
  <si>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</si>
  <si>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</si>
  <si>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</si>
  <si>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</si>
  <si>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</si>
  <si>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</si>
  <si>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</si>
  <si>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</si>
  <si>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</si>
  <si>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</si>
  <si>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</si>
  <si>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</si>
  <si>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</si>
  <si>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</si>
  <si>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</si>
  <si>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</si>
  <si>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</si>
  <si>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</si>
  <si>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</si>
  <si>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</si>
  <si>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</si>
  <si>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</si>
  <si>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</si>
  <si>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</si>
  <si>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</si>
  <si>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</si>
  <si>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</si>
  <si>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</si>
  <si>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</si>
  <si>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</si>
  <si>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</si>
  <si>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</si>
  <si>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</si>
  <si>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</si>
  <si>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</si>
  <si>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</si>
  <si>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</si>
  <si>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</si>
  <si>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</si>
  <si>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</si>
  <si>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</si>
  <si>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</si>
  <si>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</si>
  <si>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</si>
  <si>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</si>
  <si>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</si>
  <si>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</si>
  <si>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</si>
  <si>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</si>
  <si>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</si>
  <si>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</si>
  <si>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</si>
  <si>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</si>
  <si>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</si>
  <si>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</si>
  <si>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</si>
  <si>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</si>
  <si>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</si>
  <si>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</si>
  <si>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</si>
  <si>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</si>
  <si>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</si>
  <si>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</si>
  <si>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</si>
  <si>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</si>
  <si>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</si>
  <si>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</si>
  <si>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</si>
  <si>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</si>
  <si>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</si>
  <si>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</si>
  <si>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</si>
  <si>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</si>
  <si>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</si>
  <si>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</si>
  <si>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</si>
  <si>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</si>
  <si>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</si>
  <si>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</si>
  <si>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</si>
  <si>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</si>
  <si>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</si>
  <si>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</si>
  <si>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</si>
  <si>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</si>
  <si>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</si>
  <si>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</si>
  <si>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</si>
  <si>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</si>
  <si>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</si>
  <si>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</si>
  <si>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</si>
  <si>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</si>
  <si>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</si>
  <si>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</si>
  <si>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</si>
  <si>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</si>
  <si>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</si>
  <si>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</si>
  <si>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</si>
  <si>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</si>
  <si>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</si>
  <si>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</si>
  <si>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</si>
  <si>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</si>
  <si>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</si>
  <si>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</si>
  <si>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</si>
  <si>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</si>
  <si>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</si>
  <si>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</si>
  <si>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</si>
  <si>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</si>
  <si>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</si>
  <si>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</si>
  <si>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</si>
  <si>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</si>
  <si>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</si>
  <si>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</si>
  <si>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</si>
  <si>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</si>
  <si>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</si>
  <si>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</si>
  <si>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</si>
  <si>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</si>
  <si>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</si>
  <si>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</si>
  <si>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</si>
  <si>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</si>
  <si>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</si>
  <si>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</si>
  <si>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</si>
  <si>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</si>
  <si>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</si>
  <si>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</si>
  <si>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</si>
  <si>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</si>
  <si>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</si>
  <si>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</si>
  <si>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</si>
  <si>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</si>
  <si>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</si>
  <si>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</si>
  <si>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</si>
  <si>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</si>
  <si>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</si>
  <si>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</si>
  <si>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</si>
  <si>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</si>
  <si>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</si>
  <si>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</si>
  <si>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</si>
  <si>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</si>
  <si>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</si>
  <si>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</si>
  <si>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</si>
  <si>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</si>
  <si>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</si>
  <si>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</si>
  <si>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</si>
  <si>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</si>
  <si>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</si>
  <si>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</si>
  <si>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</si>
  <si>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</si>
  <si>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</si>
  <si>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</si>
  <si>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</si>
  <si>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</si>
  <si>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</si>
  <si>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</si>
  <si>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</si>
  <si>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</si>
  <si>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</si>
  <si>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</si>
  <si>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</si>
  <si>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</si>
  <si>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</si>
  <si>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</si>
  <si>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</si>
  <si>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</si>
  <si>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</si>
  <si>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</si>
  <si>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</si>
  <si>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</si>
  <si>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</si>
  <si>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</si>
  <si>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</si>
  <si>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</si>
  <si>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</si>
  <si>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</si>
  <si>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</si>
  <si>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</si>
  <si>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</si>
  <si>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</si>
  <si>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</si>
  <si>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</si>
  <si>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</si>
  <si>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</si>
  <si>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</si>
  <si>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</si>
  <si>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</si>
  <si>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</si>
  <si>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</si>
  <si>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</si>
  <si>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</si>
  <si>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</si>
  <si>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</si>
  <si>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</si>
  <si>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</si>
  <si>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</si>
  <si>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</si>
  <si>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</si>
  <si>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</si>
  <si>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</si>
  <si>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</si>
  <si>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</si>
  <si>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</si>
  <si>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</si>
  <si>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</si>
  <si>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</si>
  <si>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</si>
  <si>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</si>
  <si>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</si>
  <si>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</si>
  <si>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</si>
  <si>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</si>
  <si>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</si>
  <si>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</si>
  <si>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</si>
  <si>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</si>
  <si>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</si>
  <si>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</si>
  <si>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</si>
  <si>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</si>
  <si>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</si>
  <si>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</si>
  <si>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</si>
  <si>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</si>
  <si>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</si>
  <si>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</si>
  <si>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</si>
  <si>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</si>
  <si>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</si>
  <si>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</si>
  <si>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</si>
  <si>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</si>
  <si>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</si>
  <si>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</si>
  <si>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</si>
  <si>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</si>
  <si>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</si>
  <si>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</si>
  <si>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</si>
  <si>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</si>
  <si>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</si>
  <si>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</si>
  <si>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</si>
  <si>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</si>
  <si>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</si>
  <si>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</si>
  <si>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</si>
  <si>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</si>
  <si>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</si>
  <si>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</si>
  <si>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</si>
  <si>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</si>
  <si>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</si>
  <si>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</si>
  <si>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</si>
  <si>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</si>
  <si>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</si>
  <si>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</si>
  <si>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</si>
  <si>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</si>
  <si>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</si>
  <si>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</si>
  <si>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</si>
  <si>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</si>
  <si>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</si>
  <si>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</si>
  <si>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</si>
  <si>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</si>
  <si>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</si>
  <si>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</si>
  <si>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</si>
  <si>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</si>
  <si>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</si>
  <si>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</si>
  <si>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</si>
  <si>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</si>
  <si>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</si>
  <si>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</si>
  <si>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</si>
  <si>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</si>
  <si>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</si>
  <si>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</si>
  <si>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</si>
  <si>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</si>
  <si>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</si>
  <si>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</si>
  <si>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</si>
  <si>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</si>
  <si>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</si>
  <si>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</si>
  <si>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</si>
  <si>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</si>
  <si>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</si>
  <si>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</si>
  <si>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</si>
  <si>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</si>
  <si>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</si>
  <si>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</si>
  <si>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</si>
  <si>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</si>
  <si>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</si>
  <si>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</si>
  <si>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</si>
  <si>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</si>
  <si>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</si>
  <si>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</si>
  <si>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</si>
  <si>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</si>
  <si>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</si>
  <si>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</si>
  <si>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</si>
  <si>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</si>
  <si>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</si>
  <si>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</si>
  <si>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</si>
  <si>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</si>
  <si>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</si>
  <si>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</si>
  <si>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</si>
  <si>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</si>
  <si>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</si>
  <si>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</si>
  <si>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</si>
  <si>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</si>
  <si>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</si>
  <si>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</si>
  <si>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</si>
  <si>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</si>
  <si>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</si>
  <si>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</si>
  <si>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</si>
  <si>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</si>
  <si>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</si>
  <si>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</si>
  <si>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</si>
  <si>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</si>
  <si>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</si>
  <si>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</si>
  <si>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</si>
  <si>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</si>
  <si>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</si>
  <si>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</si>
  <si>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</si>
  <si>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</si>
  <si>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</si>
  <si>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</si>
  <si>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</si>
  <si>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</si>
  <si>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</si>
  <si>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</si>
  <si>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</si>
  <si>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</si>
  <si>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</si>
  <si>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</si>
  <si>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</si>
  <si>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</si>
  <si>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</si>
  <si>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</si>
  <si>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</si>
  <si>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</si>
  <si>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</si>
  <si>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</si>
  <si>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</si>
  <si>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</si>
  <si>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</si>
  <si>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</si>
  <si>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</si>
  <si>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</si>
  <si>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</si>
  <si>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</si>
  <si>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</si>
  <si>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</si>
  <si>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</si>
  <si>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</si>
  <si>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</si>
  <si>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</si>
  <si>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</si>
  <si>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</si>
  <si>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</si>
  <si>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</si>
  <si>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</si>
  <si>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</si>
  <si>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</si>
  <si>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</si>
  <si>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</si>
  <si>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</si>
  <si>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</si>
  <si>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</si>
  <si>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</si>
  <si>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</si>
  <si>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</si>
  <si>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</si>
  <si>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</si>
  <si>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</si>
  <si>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</si>
  <si>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</si>
  <si>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</si>
  <si>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</si>
  <si>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</si>
  <si>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</si>
  <si>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</si>
  <si>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</si>
  <si>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</si>
  <si>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</si>
  <si>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</si>
  <si>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</si>
  <si>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</si>
  <si>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</si>
  <si>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</si>
  <si>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</si>
  <si>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</si>
  <si>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</si>
  <si>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</si>
  <si>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</si>
  <si>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</si>
  <si>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</si>
  <si>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</si>
  <si>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</si>
  <si>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</si>
  <si>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</si>
  <si>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</si>
  <si>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</si>
  <si>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</si>
  <si>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</si>
  <si>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</si>
  <si>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</si>
  <si>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</si>
  <si>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</si>
  <si>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</si>
  <si>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</si>
  <si>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</si>
  <si>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</si>
  <si>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</si>
  <si>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</si>
  <si>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</si>
  <si>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</si>
  <si>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</si>
  <si>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</si>
  <si>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</si>
  <si>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</si>
  <si>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</si>
  <si>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</si>
  <si>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</si>
  <si>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</si>
  <si>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</si>
  <si>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</si>
  <si>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</si>
  <si>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</si>
  <si>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</si>
  <si>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</si>
  <si>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</si>
  <si>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</si>
  <si>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</si>
  <si>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</si>
  <si>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</si>
  <si>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</si>
  <si>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</si>
  <si>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</si>
  <si>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</si>
  <si>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</si>
  <si>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</si>
  <si>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</si>
  <si>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</si>
  <si>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</si>
  <si>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</si>
  <si>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</si>
  <si>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</si>
  <si>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</si>
  <si>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</si>
  <si>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</si>
  <si>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</si>
  <si>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</si>
  <si>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</si>
  <si>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</si>
  <si>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</si>
  <si>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</si>
  <si>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</si>
  <si>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</si>
  <si>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</si>
  <si>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</si>
  <si>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</si>
  <si>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</si>
  <si>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</si>
  <si>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</si>
  <si>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</si>
  <si>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</si>
  <si>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</si>
  <si>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</si>
  <si>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</si>
  <si>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</si>
  <si>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</si>
  <si>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</si>
  <si>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</si>
  <si>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</si>
  <si>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</si>
  <si>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</si>
  <si>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</si>
  <si>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</si>
  <si>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</si>
  <si>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</si>
  <si>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</si>
  <si>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</si>
  <si>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</si>
  <si>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</si>
  <si>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</si>
  <si>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</si>
  <si>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</si>
  <si>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</si>
  <si>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</si>
  <si>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</si>
  <si>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</si>
  <si>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</si>
  <si>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</si>
  <si>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</si>
  <si>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</si>
  <si>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</si>
  <si>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</si>
  <si>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</si>
  <si>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</si>
  <si>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</si>
  <si>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</si>
  <si>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</si>
  <si>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</si>
  <si>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</si>
  <si>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</si>
  <si>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</si>
  <si>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</si>
  <si>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</si>
  <si>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</si>
  <si>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</si>
  <si>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</si>
  <si>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</si>
  <si>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</si>
  <si>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</si>
  <si>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</si>
  <si>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</si>
  <si>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</si>
  <si>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</si>
  <si>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</si>
  <si>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</si>
  <si>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</si>
  <si>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</si>
  <si>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</si>
  <si>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</si>
  <si>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</si>
  <si>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</si>
  <si>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</si>
  <si>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</si>
  <si>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</si>
  <si>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</si>
  <si>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</si>
  <si>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</si>
  <si>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</si>
  <si>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</si>
  <si>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</si>
  <si>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</si>
  <si>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</si>
  <si>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</si>
  <si>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</si>
  <si>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</si>
  <si>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</si>
  <si>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</si>
  <si>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</si>
  <si>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</si>
  <si>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</si>
  <si>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</si>
  <si>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</si>
  <si>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</si>
  <si>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</si>
  <si>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</si>
  <si>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</si>
  <si>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</si>
  <si>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</si>
  <si>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</si>
  <si>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</si>
  <si>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</si>
  <si>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</si>
  <si>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</si>
  <si>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</si>
  <si>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</si>
  <si>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</si>
  <si>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</si>
  <si>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</si>
  <si>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</si>
  <si>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</si>
  <si>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</si>
  <si>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</si>
  <si>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</si>
  <si>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</si>
  <si>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</si>
  <si>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</si>
  <si>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</si>
  <si>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</si>
  <si>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</si>
  <si>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</si>
  <si>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</si>
  <si>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</si>
  <si>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</si>
  <si>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</si>
  <si>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</si>
  <si>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</si>
  <si>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</si>
  <si>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</si>
  <si>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</si>
  <si>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</si>
  <si>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</si>
  <si>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</si>
  <si>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</si>
  <si>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</si>
  <si>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</si>
  <si>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</si>
  <si>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</si>
  <si>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</si>
  <si>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</si>
  <si>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</si>
  <si>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</si>
  <si>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</si>
  <si>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</si>
  <si>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</si>
  <si>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</si>
  <si>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</si>
  <si>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</si>
  <si>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</si>
  <si>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</si>
  <si>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</si>
  <si>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</si>
  <si>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</si>
  <si>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</si>
  <si>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</si>
  <si>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</si>
  <si>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</si>
  <si>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</si>
  <si>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</si>
  <si>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</si>
  <si>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</si>
  <si>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</si>
  <si>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</si>
  <si>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</si>
  <si>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</si>
  <si>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</si>
  <si>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</si>
  <si>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</si>
  <si>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</si>
  <si>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</si>
  <si>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</si>
  <si>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</si>
  <si>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</si>
  <si>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</si>
  <si>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</si>
  <si>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</si>
  <si>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</si>
  <si>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</si>
  <si>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</si>
  <si>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</si>
  <si>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</si>
  <si>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</si>
  <si>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</si>
  <si>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</si>
  <si>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</si>
  <si>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</si>
  <si>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</si>
  <si>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</si>
  <si>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</si>
  <si>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</si>
  <si>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</si>
  <si>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</si>
  <si>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</si>
  <si>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</si>
  <si>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</si>
  <si>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</si>
  <si>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</si>
  <si>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</si>
  <si>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</si>
  <si>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</si>
  <si>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</si>
  <si>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</si>
  <si>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</si>
  <si>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</si>
  <si>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</si>
  <si>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</si>
  <si>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</si>
  <si>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</si>
  <si>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</si>
  <si>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</si>
  <si>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</si>
  <si>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</si>
  <si>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</si>
  <si>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</si>
  <si>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</si>
  <si>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</si>
  <si>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</si>
  <si>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</si>
  <si>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</si>
  <si>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</si>
  <si>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</si>
  <si>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</si>
  <si>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</si>
  <si>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</si>
  <si>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</si>
  <si>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</si>
  <si>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</si>
  <si>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</si>
  <si>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</si>
  <si>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</si>
  <si>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</si>
  <si>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</si>
  <si>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</si>
  <si>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</si>
  <si>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</si>
  <si>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</si>
  <si>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</si>
  <si>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</si>
  <si>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</si>
  <si>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</si>
  <si>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</si>
  <si>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</si>
  <si>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</si>
  <si>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</si>
  <si>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</si>
  <si>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</si>
  <si>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</si>
  <si>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</si>
  <si>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</si>
  <si>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</si>
  <si>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</si>
  <si>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</si>
  <si>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</si>
  <si>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</si>
  <si>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</si>
  <si>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</si>
  <si>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</si>
  <si>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</si>
  <si>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</si>
  <si>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</si>
  <si>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</si>
  <si>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</si>
  <si>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</si>
  <si>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</si>
  <si>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</si>
  <si>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</si>
  <si>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</si>
  <si>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</si>
  <si>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</si>
  <si>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</si>
  <si>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</si>
  <si>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</si>
  <si>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</si>
  <si>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</si>
  <si>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</si>
  <si>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</si>
  <si>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</si>
  <si>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</si>
  <si>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</si>
  <si>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</si>
  <si>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</si>
  <si>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</si>
  <si>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</si>
  <si>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</si>
  <si>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</si>
  <si>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</si>
  <si>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</si>
  <si>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</si>
  <si>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</si>
  <si>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</si>
  <si>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</si>
  <si>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</si>
  <si>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</si>
  <si>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</si>
  <si>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</si>
  <si>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</si>
  <si>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</si>
  <si>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</si>
  <si>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</si>
  <si>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</si>
  <si>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</si>
  <si>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</si>
  <si>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</si>
  <si>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</si>
  <si>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</si>
  <si>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</si>
  <si>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</si>
  <si>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</si>
  <si>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</si>
  <si>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</si>
  <si>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</si>
  <si>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</si>
  <si>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</si>
  <si>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</si>
  <si>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</si>
  <si>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</si>
  <si>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</si>
  <si>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</si>
  <si>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</si>
  <si>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</si>
  <si>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</si>
  <si>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</si>
  <si>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</si>
  <si>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</si>
  <si>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</si>
  <si>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</si>
  <si>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</si>
  <si>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</si>
  <si>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</si>
  <si>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</si>
  <si>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</si>
  <si>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</si>
  <si>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</si>
  <si>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</si>
  <si>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</si>
  <si>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</si>
  <si>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</si>
  <si>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</si>
  <si>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</si>
  <si>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</si>
  <si>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</si>
  <si>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</si>
  <si>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</si>
  <si>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</si>
  <si>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</si>
  <si>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</si>
  <si>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</si>
  <si>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</si>
  <si>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</si>
  <si>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</si>
  <si>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</si>
  <si>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</si>
  <si>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</si>
  <si>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</si>
  <si>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</si>
  <si>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</si>
  <si>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</si>
  <si>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</si>
  <si>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</si>
  <si>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</si>
  <si>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</si>
  <si>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</si>
  <si>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</si>
  <si>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</si>
  <si>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</si>
  <si>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</si>
  <si>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</si>
  <si>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</si>
  <si>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</si>
  <si>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</si>
  <si>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</si>
  <si>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</si>
  <si>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</si>
  <si>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</si>
  <si>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</si>
  <si>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</si>
  <si>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</si>
  <si>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</si>
  <si>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</si>
  <si>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</si>
  <si>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</si>
  <si>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</si>
  <si>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</si>
  <si>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</si>
  <si>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</si>
  <si>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</si>
  <si>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</si>
  <si>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</si>
  <si>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</si>
  <si>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</si>
  <si>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</si>
  <si>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</si>
  <si>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</si>
  <si>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</si>
  <si>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</si>
  <si>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</si>
  <si>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</si>
  <si>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</si>
  <si>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</si>
  <si>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</si>
  <si>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</si>
  <si>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</si>
  <si>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</si>
  <si>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</si>
  <si>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</si>
  <si>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</si>
  <si>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</si>
  <si>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</si>
  <si>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</si>
  <si>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</si>
  <si>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</si>
  <si>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</si>
  <si>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</si>
  <si>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</si>
  <si>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</si>
  <si>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</si>
  <si>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</si>
  <si>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</si>
  <si>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</si>
  <si>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</si>
  <si>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</si>
  <si>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</si>
  <si>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</si>
  <si>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</si>
  <si>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</si>
  <si>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</si>
  <si>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</si>
  <si>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</si>
  <si>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</si>
  <si>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</si>
  <si>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</si>
  <si>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</si>
  <si>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</si>
  <si>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</si>
  <si>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</si>
  <si>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</si>
  <si>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</si>
  <si>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</si>
  <si>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</si>
  <si>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</si>
  <si>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</si>
  <si>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</si>
  <si>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</si>
  <si>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</si>
  <si>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</si>
  <si>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</si>
  <si>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</si>
  <si>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</si>
  <si>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</si>
  <si>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</si>
  <si>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</si>
  <si>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</si>
  <si>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</si>
  <si>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</si>
  <si>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</si>
  <si>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</si>
  <si>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</si>
  <si>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</si>
  <si>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</si>
  <si>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</si>
  <si>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</si>
  <si>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</si>
  <si>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</si>
  <si>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</si>
  <si>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</si>
  <si>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</si>
  <si>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</si>
  <si>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</si>
  <si>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</si>
  <si>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</si>
  <si>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</si>
  <si>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</si>
  <si>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</si>
  <si>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</si>
  <si>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</si>
  <si>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</si>
  <si>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</si>
  <si>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</si>
  <si>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</si>
  <si>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</si>
  <si>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</si>
  <si>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</si>
  <si>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</si>
  <si>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</si>
  <si>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</si>
  <si>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</si>
  <si>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</si>
  <si>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</si>
  <si>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</si>
  <si>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</si>
  <si>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</si>
  <si>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</si>
  <si>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</si>
  <si>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</si>
  <si>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</si>
  <si>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</si>
  <si>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</si>
  <si>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</si>
  <si>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</si>
  <si>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</si>
  <si>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</si>
  <si>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</si>
  <si>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</si>
  <si>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</si>
  <si>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</si>
  <si>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</si>
  <si>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</si>
  <si>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</si>
  <si>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</si>
  <si>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</si>
  <si>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</si>
  <si>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</si>
  <si>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</si>
  <si>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</si>
  <si>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</si>
  <si>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</si>
  <si>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</si>
  <si>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</si>
  <si>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</si>
  <si>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</si>
  <si>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</si>
  <si>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</si>
  <si>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</si>
  <si>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</si>
  <si>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</si>
  <si>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</si>
  <si>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</si>
  <si>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</si>
  <si>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</si>
  <si>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</si>
  <si>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</si>
  <si>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</si>
  <si>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</si>
  <si>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</si>
  <si>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</si>
  <si>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</si>
  <si>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</si>
  <si>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</si>
  <si>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</si>
  <si>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</si>
  <si>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</si>
  <si>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</si>
  <si>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</si>
  <si>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</si>
  <si>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</si>
  <si>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</si>
  <si>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</si>
  <si>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</si>
  <si>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</si>
  <si>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</si>
  <si>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</si>
  <si>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</si>
  <si>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</si>
  <si>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</si>
  <si>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</si>
  <si>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</si>
  <si>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</si>
  <si>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</si>
  <si>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</si>
  <si>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</si>
  <si>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</si>
  <si>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</si>
  <si>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</si>
  <si>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</si>
  <si>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</si>
  <si>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</si>
  <si>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</si>
  <si>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</si>
  <si>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</si>
  <si>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</si>
  <si>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</si>
  <si>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</si>
  <si>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</si>
  <si>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</si>
  <si>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</si>
  <si>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</si>
  <si>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</si>
  <si>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</si>
  <si>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</si>
  <si>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</si>
  <si>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</si>
  <si>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</si>
  <si>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</si>
  <si>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</si>
  <si>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</si>
  <si>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</si>
  <si>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</si>
  <si>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</si>
  <si>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</si>
  <si>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</si>
  <si>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</si>
  <si>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</si>
  <si>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</si>
  <si>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</si>
  <si>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</si>
  <si>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</si>
  <si>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</si>
  <si>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</si>
  <si>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</si>
  <si>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</si>
  <si>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</si>
  <si>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</si>
  <si>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</si>
  <si>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</si>
  <si>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</si>
  <si>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</si>
  <si>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</si>
  <si>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</si>
  <si>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</si>
  <si>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</si>
  <si>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</si>
  <si>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</si>
  <si>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</si>
  <si>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</si>
  <si>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</si>
  <si>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</si>
  <si>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</si>
  <si>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</si>
  <si>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</si>
  <si>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</si>
  <si>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</si>
  <si>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</si>
  <si>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</si>
  <si>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</si>
  <si>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</si>
  <si>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</si>
  <si>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</si>
  <si>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</si>
  <si>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</si>
  <si>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</si>
  <si>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</si>
  <si>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</si>
  <si>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</si>
  <si>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</si>
  <si>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</si>
  <si>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</si>
  <si>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</si>
  <si>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</si>
  <si>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</si>
  <si>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</si>
  <si>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</si>
  <si>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</si>
  <si>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</si>
  <si>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</si>
  <si>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</si>
  <si>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</si>
  <si>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</si>
  <si>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</si>
  <si>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</si>
  <si>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</si>
  <si>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</si>
  <si>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</si>
  <si>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</si>
  <si>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</si>
  <si>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</si>
  <si>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</si>
  <si>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</si>
  <si>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</si>
  <si>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</si>
  <si>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</si>
  <si>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</si>
  <si>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</si>
  <si>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</si>
  <si>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</si>
  <si>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</si>
  <si>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</si>
  <si>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</si>
  <si>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</si>
  <si>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</si>
  <si>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</si>
  <si>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</si>
  <si>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</si>
  <si>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</si>
  <si>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</si>
  <si>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</si>
  <si>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</si>
  <si>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</si>
  <si>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</si>
  <si>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</si>
  <si>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</si>
  <si>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</si>
  <si>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</si>
  <si>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</si>
  <si>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</si>
  <si>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</si>
  <si>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</si>
  <si>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</si>
  <si>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</si>
  <si>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</si>
  <si>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</si>
  <si>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</si>
  <si>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</si>
  <si>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</si>
  <si>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</si>
  <si>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</si>
  <si>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</si>
  <si>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</si>
  <si>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</si>
  <si>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</si>
  <si>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</si>
  <si>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</si>
  <si>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</si>
  <si>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</si>
  <si>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</si>
  <si>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</si>
  <si>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</si>
  <si>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</si>
  <si>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</si>
  <si>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</si>
  <si>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</si>
  <si>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</si>
  <si>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</si>
  <si>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</si>
  <si>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</si>
  <si>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</si>
  <si>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</si>
  <si>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</si>
  <si>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</si>
  <si>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</si>
  <si>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</si>
  <si>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</si>
  <si>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</si>
  <si>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</si>
  <si>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</si>
  <si>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</si>
  <si>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</si>
  <si>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</si>
  <si>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</si>
  <si>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</si>
  <si>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</si>
  <si>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</si>
  <si>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</si>
  <si>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</si>
  <si>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</si>
  <si>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</si>
  <si>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</si>
  <si>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</si>
  <si>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</si>
  <si>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</si>
  <si>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</si>
  <si>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</si>
  <si>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</si>
  <si>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</si>
  <si>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</si>
  <si>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</si>
  <si>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</si>
  <si>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</si>
  <si>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</si>
  <si>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</si>
  <si>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</si>
  <si>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</si>
  <si>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</si>
  <si>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</si>
  <si>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</si>
  <si>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</si>
  <si>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</si>
  <si>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</si>
  <si>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</si>
  <si>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</si>
  <si>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</si>
  <si>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</si>
  <si>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</si>
  <si>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</si>
  <si>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</si>
  <si>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</si>
  <si>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</si>
  <si>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</si>
  <si>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</si>
  <si>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</si>
  <si>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</si>
  <si>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</si>
  <si>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</si>
  <si>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</si>
  <si>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</si>
  <si>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</si>
  <si>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</si>
  <si>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</si>
  <si>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</si>
  <si>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</si>
  <si>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</si>
  <si>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</si>
  <si>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</si>
  <si>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</si>
  <si>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</si>
  <si>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</si>
  <si>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</si>
  <si>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</si>
  <si>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</si>
  <si>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</si>
  <si>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</si>
  <si>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</si>
  <si>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</si>
  <si>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</si>
  <si>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</si>
  <si>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</si>
  <si>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</si>
  <si>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</si>
  <si>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</si>
  <si>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</si>
  <si>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</si>
  <si>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</si>
  <si>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</si>
  <si>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</si>
  <si>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</si>
  <si>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</si>
  <si>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</si>
  <si>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</si>
  <si>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</si>
  <si>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</si>
  <si>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</si>
  <si>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</si>
  <si>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</si>
  <si>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</si>
  <si>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</si>
  <si>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</si>
  <si>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</si>
  <si>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</si>
  <si>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</si>
  <si>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</si>
  <si>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</si>
  <si>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</si>
  <si>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</si>
  <si>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</si>
  <si>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</si>
  <si>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</si>
  <si>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</si>
  <si>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</si>
  <si>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</si>
  <si>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</si>
  <si>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</si>
  <si>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</si>
  <si>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</si>
  <si>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</si>
  <si>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</si>
  <si>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</si>
  <si>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</si>
  <si>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</si>
  <si>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</si>
  <si>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</si>
  <si>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</si>
  <si>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</si>
  <si>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</si>
  <si>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</si>
  <si>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</si>
  <si>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</si>
  <si>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</si>
  <si>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</si>
  <si>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</si>
  <si>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</si>
  <si>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</si>
  <si>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</si>
  <si>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</si>
  <si>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</si>
  <si>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</si>
  <si>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</si>
  <si>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</si>
  <si>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</si>
  <si>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</si>
  <si>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</si>
  <si>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</si>
  <si>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</si>
  <si>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</si>
  <si>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</si>
  <si>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</si>
  <si>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</si>
  <si>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</si>
  <si>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</si>
  <si>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</si>
  <si>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</si>
  <si>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</si>
  <si>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</si>
  <si>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</si>
  <si>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</si>
  <si>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</si>
  <si>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</si>
  <si>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</si>
  <si>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</si>
  <si>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</si>
  <si>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</si>
  <si>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</si>
  <si>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</si>
  <si>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</si>
  <si>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</si>
  <si>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</si>
  <si>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</si>
  <si>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</si>
  <si>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</si>
  <si>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</si>
  <si>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</si>
  <si>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</si>
  <si>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</si>
  <si>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</si>
  <si>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</si>
  <si>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</si>
  <si>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</si>
  <si>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</si>
  <si>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</si>
  <si>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</si>
  <si>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</si>
  <si>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</si>
  <si>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</si>
  <si>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</si>
  <si>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</si>
  <si>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</si>
  <si>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</si>
  <si>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</si>
  <si>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</si>
  <si>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</si>
  <si>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</si>
  <si>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</si>
  <si>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</si>
  <si>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</si>
  <si>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</si>
  <si>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</si>
  <si>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</si>
  <si>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</si>
  <si>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</si>
  <si>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</si>
  <si>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</si>
  <si>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</si>
  <si>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</si>
  <si>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</si>
  <si>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</si>
  <si>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</si>
  <si>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</si>
  <si>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</si>
  <si>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</si>
  <si>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</si>
  <si>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</si>
  <si>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</si>
  <si>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</si>
  <si>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</si>
  <si>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</si>
  <si>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</si>
  <si>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</si>
  <si>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</si>
  <si>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</si>
  <si>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</si>
  <si>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</si>
  <si>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</si>
  <si>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</si>
  <si>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</si>
  <si>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</si>
  <si>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</si>
  <si>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</si>
  <si>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</si>
  <si>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</si>
  <si>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</si>
  <si>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</si>
  <si>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</si>
  <si>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</si>
  <si>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</si>
  <si>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</si>
  <si>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</si>
  <si>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</si>
  <si>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</si>
  <si>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</si>
  <si>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</si>
  <si>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</si>
  <si>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</si>
  <si>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</si>
  <si>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</si>
  <si>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</si>
  <si>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</si>
  <si>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</si>
  <si>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</si>
  <si>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</si>
  <si>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</si>
  <si>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</si>
  <si>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</si>
  <si>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</si>
  <si>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</si>
  <si>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</si>
  <si>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</si>
  <si>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</si>
  <si>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</si>
  <si>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</si>
  <si>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</si>
  <si>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</si>
  <si>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</si>
  <si>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</si>
  <si>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</si>
  <si>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</si>
  <si>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</si>
  <si>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</si>
  <si>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</si>
  <si>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</si>
  <si>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</si>
  <si>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</si>
  <si>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</si>
  <si>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</si>
  <si>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</si>
  <si>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</si>
  <si>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</si>
  <si>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</si>
  <si>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</si>
  <si>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</si>
  <si>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</si>
  <si>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</si>
  <si>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</si>
  <si>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</si>
  <si>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</si>
  <si>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</si>
  <si>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</si>
  <si>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</si>
  <si>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</si>
  <si>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</si>
  <si>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</si>
  <si>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</si>
  <si>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</si>
  <si>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</si>
  <si>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</si>
  <si>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</si>
  <si>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</si>
  <si>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</si>
  <si>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</si>
  <si>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</si>
  <si>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</si>
  <si>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</si>
  <si>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</si>
  <si>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</si>
  <si>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</si>
  <si>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</si>
  <si>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</si>
  <si>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</si>
  <si>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</si>
  <si>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</si>
  <si>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</si>
  <si>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</si>
  <si>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</si>
  <si>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</si>
  <si>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</si>
  <si>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</si>
  <si>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</si>
  <si>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</si>
  <si>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</si>
  <si>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</si>
  <si>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</si>
  <si>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</si>
  <si>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</si>
  <si>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</si>
  <si>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</si>
  <si>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</si>
  <si>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</si>
  <si>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</si>
  <si>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</si>
  <si>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</si>
  <si>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</si>
  <si>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</si>
  <si>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</si>
  <si>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</si>
  <si>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</si>
  <si>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</si>
  <si>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</si>
  <si>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</si>
  <si>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</si>
  <si>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</si>
  <si>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</si>
  <si>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</si>
  <si>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</si>
  <si>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</si>
  <si>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</si>
  <si>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</si>
  <si>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</si>
  <si>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</si>
  <si>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</si>
  <si>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</si>
  <si>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</si>
  <si>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</si>
  <si>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</si>
  <si>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</si>
  <si>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</si>
  <si>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</si>
  <si>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</si>
  <si>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</si>
  <si>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</si>
  <si>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</si>
  <si>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</si>
  <si>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</si>
  <si>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</si>
  <si>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</si>
  <si>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</si>
  <si>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</si>
  <si>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</si>
  <si>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</si>
  <si>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</si>
  <si>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</si>
  <si>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</si>
  <si>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</si>
  <si>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</si>
  <si>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</si>
  <si>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</si>
  <si>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</si>
  <si>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</si>
  <si>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</si>
  <si>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</si>
  <si>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</si>
  <si>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</si>
  <si>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</si>
  <si>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</si>
  <si>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</si>
  <si>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</si>
  <si>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</si>
  <si>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</si>
  <si>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</si>
  <si>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</si>
  <si>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</si>
  <si>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</si>
  <si>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</si>
  <si>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</si>
  <si>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</si>
  <si>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</si>
  <si>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</si>
  <si>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</si>
  <si>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</si>
  <si>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</si>
  <si>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</si>
  <si>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</si>
  <si>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</si>
  <si>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</si>
  <si>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</si>
  <si>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</si>
  <si>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</si>
  <si>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</si>
  <si>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</si>
  <si>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</si>
  <si>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</si>
  <si>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</si>
  <si>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</si>
  <si>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</si>
  <si>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</si>
  <si>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</si>
  <si>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</si>
  <si>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</si>
  <si>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</si>
  <si>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</si>
  <si>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</si>
  <si>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</si>
  <si>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</si>
  <si>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</si>
  <si>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</si>
  <si>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</si>
  <si>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</si>
  <si>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</si>
  <si>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</si>
  <si>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</si>
  <si>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</si>
  <si>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</si>
  <si>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</si>
  <si>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</si>
  <si>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</si>
  <si>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</si>
  <si>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</si>
  <si>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</si>
  <si>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</si>
  <si>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</si>
  <si>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</si>
  <si>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</si>
  <si>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</si>
  <si>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</si>
  <si>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</si>
  <si>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</si>
  <si>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</si>
  <si>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</si>
  <si>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</si>
  <si>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</si>
  <si>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</si>
  <si>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</si>
  <si>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</si>
  <si>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</si>
  <si>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</si>
  <si>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</si>
  <si>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</si>
  <si>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</si>
  <si>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</si>
  <si>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</si>
  <si>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</si>
  <si>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</si>
  <si>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</si>
  <si>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</si>
  <si>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</si>
  <si>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</si>
  <si>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</si>
  <si>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</si>
  <si>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</si>
  <si>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</si>
  <si>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</si>
  <si>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</si>
  <si>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</si>
  <si>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</si>
  <si>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</si>
  <si>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</si>
  <si>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</si>
  <si>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</si>
  <si>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</si>
  <si>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</si>
  <si>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</si>
  <si>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</si>
  <si>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</si>
  <si>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</si>
  <si>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</si>
  <si>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</si>
  <si>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</si>
  <si>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</si>
  <si>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</si>
  <si>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</si>
  <si>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</si>
  <si>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</si>
  <si>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</si>
  <si>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</si>
  <si>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</si>
  <si>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</si>
  <si>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</si>
  <si>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</si>
  <si>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</si>
  <si>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</si>
  <si>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</si>
  <si>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</si>
  <si>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</si>
  <si>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</si>
  <si>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</si>
  <si>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</si>
  <si>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</si>
  <si>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</si>
  <si>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</si>
  <si>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</si>
  <si>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</si>
  <si>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</si>
  <si>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</si>
  <si>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</si>
  <si>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</si>
  <si>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</si>
  <si>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</si>
  <si>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</si>
  <si>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</si>
  <si>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</si>
  <si>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</si>
  <si>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</si>
  <si>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</si>
  <si>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</si>
  <si>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</si>
  <si>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</si>
  <si>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</si>
  <si>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</si>
  <si>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</si>
  <si>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</si>
  <si>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</si>
  <si>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</si>
  <si>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</si>
  <si>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</si>
  <si>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</si>
  <si>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</si>
  <si>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</si>
  <si>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</si>
  <si>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</si>
  <si>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</si>
  <si>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</si>
  <si>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</si>
  <si>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</si>
  <si>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</si>
  <si>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</si>
  <si>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</si>
  <si>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</si>
  <si>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</si>
  <si>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</si>
  <si>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</si>
  <si>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</si>
  <si>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</si>
  <si>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</si>
  <si>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</si>
  <si>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</si>
  <si>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</si>
  <si>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</si>
  <si>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</si>
  <si>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</si>
  <si>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</si>
  <si>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</si>
  <si>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</si>
  <si>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</si>
  <si>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</si>
  <si>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</si>
  <si>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</si>
  <si>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</si>
  <si>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</si>
  <si>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</si>
  <si>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</si>
  <si>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</si>
  <si>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</si>
  <si>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</si>
  <si>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</si>
  <si>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</si>
  <si>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</si>
  <si>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</si>
  <si>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</si>
  <si>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</si>
  <si>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</si>
  <si>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</si>
  <si>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</si>
  <si>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</si>
  <si>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</si>
  <si>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</si>
  <si>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</si>
  <si>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</si>
  <si>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</si>
  <si>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</si>
  <si>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</si>
  <si>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</si>
  <si>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</si>
  <si>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</si>
  <si>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</si>
  <si>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</si>
  <si>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</si>
  <si>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</si>
  <si>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</si>
  <si>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</si>
  <si>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</si>
  <si>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</si>
  <si>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</si>
  <si>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</si>
  <si>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</si>
  <si>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</si>
  <si>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</si>
  <si>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</si>
  <si>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</si>
  <si>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</si>
  <si>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</si>
  <si>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</si>
  <si>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</si>
  <si>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</si>
  <si>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</si>
  <si>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</si>
  <si>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</si>
  <si>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</si>
  <si>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</si>
  <si>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</si>
  <si>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</si>
  <si>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</si>
  <si>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</si>
  <si>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</si>
  <si>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</si>
  <si>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</si>
  <si>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</si>
  <si>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</si>
  <si>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</si>
  <si>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</si>
  <si>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</si>
  <si>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</si>
  <si>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</si>
  <si>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</si>
  <si>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</si>
  <si>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</si>
  <si>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</si>
  <si>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</si>
  <si>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</si>
  <si>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</si>
  <si>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</si>
  <si>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</si>
  <si>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</si>
  <si>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</si>
  <si>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</si>
  <si>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</si>
  <si>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</si>
  <si>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</si>
  <si>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</si>
  <si>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</si>
  <si>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</si>
  <si>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</si>
  <si>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</si>
  <si>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</si>
  <si>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</si>
  <si>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</si>
  <si>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</si>
  <si>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</si>
  <si>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</si>
  <si>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</si>
  <si>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</si>
  <si>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</si>
  <si>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</si>
  <si>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</si>
  <si>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</si>
  <si>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</si>
  <si>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</si>
  <si>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</si>
  <si>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</si>
  <si>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</si>
  <si>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</si>
  <si>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</si>
  <si>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</si>
  <si>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</si>
  <si>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</si>
  <si>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</si>
  <si>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</si>
  <si>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</si>
  <si>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</si>
  <si>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</si>
  <si>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</si>
  <si>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</si>
  <si>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</si>
  <si>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</si>
  <si>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</si>
  <si>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</si>
  <si>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</si>
  <si>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</si>
  <si>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</si>
  <si>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</si>
  <si>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</si>
  <si>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</si>
  <si>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</si>
  <si>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</si>
  <si>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</si>
  <si>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</si>
  <si>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</si>
  <si>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</si>
  <si>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</si>
  <si>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</si>
  <si>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</si>
  <si>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</si>
  <si>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</si>
  <si>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</si>
  <si>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</si>
  <si>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</si>
  <si>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</si>
  <si>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</si>
  <si>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</si>
  <si>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</si>
  <si>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</si>
  <si>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</si>
  <si>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</si>
  <si>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</si>
  <si>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</si>
  <si>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</si>
  <si>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</si>
  <si>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</si>
  <si>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</si>
  <si>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</si>
  <si>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</si>
  <si>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</si>
  <si>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</si>
  <si>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</si>
  <si>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</si>
  <si>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</si>
  <si>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</si>
  <si>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</si>
  <si>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</si>
  <si>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</si>
  <si>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</si>
  <si>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</si>
  <si>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</si>
  <si>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</si>
  <si>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</si>
  <si>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</si>
  <si>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</si>
  <si>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</si>
  <si>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</si>
  <si>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</si>
  <si>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</si>
  <si>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</si>
  <si>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</si>
  <si>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</si>
  <si>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</si>
  <si>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</si>
  <si>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</si>
  <si>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</si>
  <si>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</si>
  <si>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</si>
  <si>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</si>
  <si>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</si>
  <si>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</si>
  <si>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</si>
  <si>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</si>
  <si>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</si>
  <si>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</si>
  <si>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</si>
  <si>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</si>
  <si>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</si>
  <si>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</si>
  <si>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</si>
  <si>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</si>
  <si>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</si>
  <si>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</si>
  <si>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</si>
  <si>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</si>
  <si>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</si>
  <si>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</si>
  <si>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</si>
  <si>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</si>
  <si>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</si>
  <si>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</si>
  <si>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</si>
  <si>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</si>
  <si>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</si>
  <si>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</si>
  <si>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</si>
  <si>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</si>
  <si>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</si>
  <si>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</si>
  <si>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</si>
  <si>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</si>
  <si>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</si>
  <si>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</si>
  <si>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</si>
  <si>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</si>
  <si>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</si>
  <si>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</si>
  <si>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</si>
  <si>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</si>
  <si>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</si>
  <si>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</si>
  <si>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</si>
  <si>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</si>
  <si>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</si>
  <si>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</si>
  <si>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</si>
  <si>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</si>
  <si>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</si>
  <si>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</si>
  <si>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</si>
  <si>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</si>
  <si>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</si>
  <si>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</si>
  <si>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</si>
  <si>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</si>
  <si>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</si>
  <si>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</si>
  <si>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</si>
  <si>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</si>
  <si>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</si>
  <si>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</si>
  <si>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</si>
  <si>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</si>
  <si>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</si>
  <si>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</si>
  <si>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</si>
  <si>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</si>
  <si>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</si>
  <si>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</si>
  <si>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</si>
  <si>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</si>
  <si>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</si>
  <si>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</si>
  <si>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</si>
  <si>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</si>
  <si>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</si>
  <si>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</si>
  <si>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</si>
  <si>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</si>
  <si>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</si>
  <si>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</si>
  <si>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</si>
  <si>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</si>
  <si>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</si>
  <si>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</si>
  <si>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</si>
  <si>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</si>
  <si>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</si>
  <si>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</si>
  <si>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</si>
  <si>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</si>
  <si>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</si>
  <si>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</si>
  <si>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</si>
  <si>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</si>
  <si>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</si>
  <si>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</si>
  <si>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</si>
  <si>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</si>
  <si>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</si>
  <si>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</si>
  <si>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</si>
  <si>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</si>
  <si>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</si>
  <si>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</si>
  <si>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</si>
  <si>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</si>
  <si>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</si>
  <si>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</si>
  <si>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</si>
  <si>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</si>
  <si>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</si>
  <si>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</si>
  <si>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</si>
  <si>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</si>
  <si>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</si>
  <si>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</si>
  <si>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</si>
  <si>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</si>
  <si>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</si>
  <si>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</si>
  <si>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</si>
  <si>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</si>
  <si>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</si>
  <si>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</si>
  <si>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</si>
  <si>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</si>
  <si>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</si>
  <si>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</si>
  <si>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</si>
  <si>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</si>
  <si>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</si>
  <si>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</si>
  <si>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</si>
  <si>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</si>
  <si>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</si>
  <si>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</si>
  <si>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</si>
  <si>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</si>
  <si>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</si>
  <si>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</si>
  <si>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</si>
  <si>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</si>
  <si>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</si>
  <si>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</si>
  <si>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</si>
  <si>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</si>
  <si>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</si>
  <si>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</si>
  <si>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</si>
  <si>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</si>
  <si>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</si>
  <si>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</si>
  <si>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</si>
  <si>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</si>
  <si>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</si>
  <si>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</si>
  <si>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</si>
  <si>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</si>
  <si>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</si>
  <si>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</si>
  <si>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</si>
  <si>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</si>
  <si>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</si>
  <si>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</si>
  <si>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</si>
  <si>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</si>
  <si>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</si>
  <si>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</si>
  <si>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</si>
  <si>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</si>
  <si>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</si>
  <si>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</si>
  <si>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</si>
  <si>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</si>
  <si>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</si>
  <si>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</si>
  <si>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</si>
  <si>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</si>
  <si>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</si>
  <si>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</si>
  <si>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</si>
  <si>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</si>
  <si>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</si>
  <si>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</si>
  <si>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</si>
  <si>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</si>
  <si>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</si>
  <si>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</si>
  <si>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</si>
  <si>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</si>
  <si>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</si>
  <si>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</si>
  <si>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</si>
  <si>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</si>
  <si>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</si>
  <si>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</si>
  <si>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</si>
  <si>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</si>
  <si>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</si>
  <si>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</si>
  <si>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</si>
  <si>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</si>
  <si>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</si>
  <si>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</si>
  <si>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</si>
  <si>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</si>
  <si>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</si>
  <si>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</si>
  <si>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</si>
  <si>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</si>
  <si>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</si>
  <si>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</si>
  <si>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</si>
  <si>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</si>
  <si>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</si>
  <si>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</si>
  <si>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</si>
  <si>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</si>
  <si>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</si>
  <si>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</si>
  <si>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</si>
  <si>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</si>
  <si>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</si>
  <si>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</si>
  <si>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</si>
  <si>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</si>
  <si>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</si>
  <si>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</si>
  <si>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</si>
  <si>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</si>
  <si>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</si>
  <si>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</si>
  <si>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</si>
  <si>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</si>
  <si>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</si>
  <si>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</si>
  <si>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</si>
  <si>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</si>
  <si>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</si>
  <si>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</si>
  <si>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</si>
  <si>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</si>
  <si>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</si>
  <si>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</si>
  <si>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</si>
  <si>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</si>
  <si>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</si>
  <si>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</si>
  <si>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</si>
  <si>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</si>
  <si>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</si>
  <si>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</si>
  <si>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</si>
  <si>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</si>
  <si>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</si>
  <si>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</si>
  <si>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</si>
  <si>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</si>
  <si>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</si>
  <si>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</si>
  <si>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</si>
  <si>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</si>
  <si>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</si>
  <si>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</si>
  <si>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</si>
  <si>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</si>
  <si>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</si>
  <si>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</si>
  <si>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</si>
  <si>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</si>
  <si>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</si>
  <si>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</si>
  <si>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</si>
  <si>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</si>
  <si>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</si>
  <si>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</si>
  <si>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</si>
  <si>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</si>
  <si>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</si>
  <si>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</si>
  <si>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</si>
  <si>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</si>
  <si>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</si>
  <si>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</si>
  <si>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</si>
  <si>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</si>
  <si>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</si>
  <si>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</si>
  <si>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</si>
  <si>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</si>
  <si>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</si>
  <si>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</si>
  <si>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</si>
  <si>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</si>
  <si>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</si>
  <si>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</si>
  <si>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</si>
  <si>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</si>
  <si>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</si>
  <si>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</si>
  <si>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</si>
  <si>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</si>
  <si>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</si>
  <si>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</si>
  <si>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</si>
  <si>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</si>
  <si>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</si>
  <si>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</si>
  <si>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</si>
  <si>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</si>
  <si>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</si>
  <si>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</si>
  <si>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</si>
  <si>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</si>
  <si>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</si>
  <si>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</si>
  <si>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</si>
  <si>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</si>
  <si>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</si>
  <si>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</si>
  <si>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</si>
  <si>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</si>
  <si>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</si>
  <si>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</si>
  <si>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</si>
  <si>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</si>
  <si>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</si>
  <si>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</si>
  <si>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</si>
  <si>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</si>
  <si>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</si>
  <si>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</si>
  <si>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</si>
  <si>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</si>
  <si>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</si>
  <si>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</si>
  <si>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</si>
  <si>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</si>
  <si>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</si>
  <si>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</si>
  <si>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</si>
  <si>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</si>
  <si>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</si>
  <si>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</si>
  <si>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</si>
  <si>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</si>
  <si>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</si>
  <si>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</si>
  <si>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</si>
  <si>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</si>
  <si>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</si>
  <si>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</si>
  <si>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</si>
  <si>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</si>
  <si>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</si>
  <si>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</si>
  <si>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</si>
  <si>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</si>
  <si>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</si>
  <si>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</si>
  <si>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</si>
  <si>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</si>
  <si>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</si>
  <si>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</si>
  <si>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</si>
  <si>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</si>
  <si>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</si>
  <si>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</si>
  <si>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</si>
  <si>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</si>
  <si>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</si>
  <si>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</si>
  <si>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</si>
  <si>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</si>
  <si>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</si>
  <si>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</si>
  <si>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</si>
  <si>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</si>
  <si>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</si>
  <si>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</si>
  <si>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</si>
  <si>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</si>
  <si>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</si>
  <si>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</si>
  <si>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</si>
  <si>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</si>
  <si>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</si>
  <si>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</si>
  <si>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</si>
  <si>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</si>
  <si>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</si>
  <si>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</si>
  <si>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</si>
  <si>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</si>
  <si>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</si>
  <si>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</si>
  <si>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</si>
  <si>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</si>
  <si>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</si>
  <si>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</si>
  <si>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</si>
  <si>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</si>
  <si>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</si>
  <si>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</si>
  <si>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</si>
  <si>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</si>
  <si>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</si>
  <si>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</si>
  <si>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</si>
  <si>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</si>
  <si>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</si>
  <si>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</si>
  <si>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</si>
  <si>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</si>
  <si>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</si>
  <si>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</si>
  <si>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</si>
  <si>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</si>
  <si>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</si>
  <si>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</si>
  <si>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</si>
  <si>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</si>
  <si>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</si>
  <si>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</si>
  <si>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</si>
  <si>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</si>
  <si>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</si>
  <si>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</si>
  <si>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</si>
  <si>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</si>
  <si>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</si>
  <si>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</si>
  <si>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</si>
  <si>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</si>
  <si>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</si>
  <si>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</si>
  <si>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</si>
  <si>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</si>
  <si>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</si>
  <si>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</si>
  <si>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</si>
  <si>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</si>
  <si>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</si>
  <si>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</si>
  <si>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</si>
  <si>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</si>
  <si>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</si>
  <si>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</si>
  <si>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</si>
  <si>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</si>
  <si>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</si>
  <si>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</si>
  <si>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</si>
  <si>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</si>
  <si>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</si>
  <si>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</si>
  <si>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</si>
  <si>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</si>
  <si>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</si>
  <si>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</si>
  <si>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</si>
  <si>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</si>
  <si>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</si>
  <si>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</si>
  <si>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</si>
  <si>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</si>
  <si>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</si>
  <si>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</si>
  <si>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</si>
  <si>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</si>
  <si>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</si>
  <si>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</si>
  <si>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</si>
  <si>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</si>
  <si>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</si>
  <si>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</si>
  <si>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</si>
  <si>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</si>
  <si>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</si>
  <si>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</si>
  <si>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</si>
  <si>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</si>
  <si>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</si>
  <si>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</si>
  <si>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</si>
  <si>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</si>
  <si>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</si>
  <si>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</si>
  <si>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</si>
  <si>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</si>
  <si>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</si>
  <si>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</si>
  <si>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</si>
  <si>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</si>
  <si>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</si>
  <si>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</si>
  <si>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</si>
  <si>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</si>
  <si>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</si>
  <si>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</si>
  <si>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</si>
  <si>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</si>
  <si>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</si>
  <si>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</si>
  <si>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</si>
  <si>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</si>
  <si>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</si>
  <si>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</si>
  <si>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</si>
  <si>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</si>
  <si>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</si>
  <si>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</si>
  <si>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</si>
  <si>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</si>
  <si>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</si>
  <si>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</si>
  <si>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</si>
  <si>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</si>
  <si>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</si>
  <si>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</si>
  <si>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</si>
  <si>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</si>
  <si>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</si>
  <si>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</si>
  <si>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</si>
  <si>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</si>
  <si>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</si>
  <si>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</si>
  <si>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</si>
  <si>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</si>
  <si>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</si>
  <si>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</si>
  <si>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</si>
  <si>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</si>
  <si>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</si>
  <si>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</si>
  <si>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</si>
  <si>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</si>
  <si>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</si>
  <si>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</si>
  <si>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</si>
  <si>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</si>
  <si>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</si>
  <si>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</si>
  <si>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</si>
  <si>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</si>
  <si>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</si>
  <si>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</si>
  <si>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</si>
  <si>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</si>
  <si>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</si>
  <si>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</si>
  <si>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</si>
  <si>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</si>
  <si>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</si>
  <si>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</si>
  <si>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</si>
  <si>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</si>
  <si>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</si>
  <si>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</si>
  <si>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</si>
  <si>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</si>
  <si>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</si>
  <si>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</si>
  <si>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</si>
  <si>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</si>
  <si>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</si>
  <si>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</si>
  <si>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</si>
  <si>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</si>
  <si>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</si>
  <si>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</si>
  <si>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</si>
  <si>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</si>
  <si>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</si>
  <si>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</si>
  <si>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</si>
  <si>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</si>
  <si>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</si>
  <si>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</si>
  <si>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</si>
  <si>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</si>
  <si>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</si>
  <si>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</si>
  <si>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</si>
  <si>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</si>
  <si>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</si>
  <si>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</si>
  <si>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</si>
  <si>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</si>
  <si>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</si>
  <si>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</si>
  <si>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</si>
  <si>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</si>
  <si>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</si>
  <si>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</si>
  <si>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</si>
  <si>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</si>
  <si>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</si>
  <si>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</si>
  <si>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</si>
  <si>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</si>
  <si>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</si>
  <si>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</si>
  <si>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</si>
  <si>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</si>
  <si>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</si>
  <si>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</si>
  <si>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</si>
  <si>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</si>
  <si>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</si>
  <si>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</si>
  <si>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</si>
  <si>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</si>
  <si>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</si>
  <si>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</si>
  <si>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</si>
  <si>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</si>
  <si>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</si>
  <si>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</si>
  <si>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</si>
  <si>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</si>
  <si>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</si>
  <si>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</si>
  <si>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</si>
  <si>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</si>
  <si>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</si>
  <si>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</si>
  <si>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</si>
  <si>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</si>
  <si>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</si>
  <si>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</si>
  <si>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</si>
  <si>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</si>
  <si>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</si>
  <si>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</si>
  <si>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</si>
  <si>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</si>
  <si>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</si>
  <si>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</si>
  <si>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</si>
  <si>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</si>
  <si>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</si>
  <si>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</si>
  <si>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</si>
  <si>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</si>
  <si>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</si>
  <si>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</si>
  <si>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</si>
  <si>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</si>
  <si>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</si>
  <si>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</si>
  <si>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</si>
  <si>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</si>
  <si>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</si>
  <si>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</si>
  <si>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</si>
  <si>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</si>
  <si>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</si>
  <si>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</si>
  <si>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</si>
  <si>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</si>
  <si>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</si>
  <si>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</si>
  <si>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</si>
  <si>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</si>
  <si>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</si>
  <si>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</si>
  <si>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</si>
  <si>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</si>
  <si>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</si>
  <si>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</si>
  <si>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</si>
  <si>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</si>
  <si>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</si>
  <si>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</si>
  <si>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</si>
  <si>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</si>
  <si>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</si>
  <si>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</si>
  <si>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</si>
  <si>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</si>
  <si>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</si>
  <si>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</si>
  <si>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</si>
  <si>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</si>
  <si>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</si>
  <si>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</si>
  <si>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</si>
  <si>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</si>
  <si>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</si>
  <si>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</si>
  <si>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</si>
  <si>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</si>
  <si>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</si>
  <si>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</si>
  <si>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</si>
  <si>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</si>
  <si>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</si>
  <si>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</si>
  <si>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</si>
  <si>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</si>
  <si>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</si>
  <si>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</si>
  <si>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</si>
  <si>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</si>
  <si>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</si>
  <si>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</si>
  <si>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</si>
  <si>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</si>
  <si>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</si>
  <si>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</si>
  <si>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</si>
  <si>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</si>
  <si>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</si>
  <si>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</si>
  <si>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</si>
  <si>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</si>
  <si>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</si>
  <si>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</si>
  <si>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</si>
  <si>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</si>
  <si>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</si>
  <si>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</si>
  <si>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</si>
  <si>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</si>
  <si>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</si>
  <si>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</si>
  <si>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</si>
  <si>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</si>
  <si>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</si>
  <si>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</si>
  <si>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</si>
  <si>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</si>
  <si>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</si>
  <si>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</si>
  <si>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</si>
  <si>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</si>
  <si>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</si>
  <si>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</si>
  <si>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</si>
  <si>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</si>
  <si>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</si>
  <si>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</si>
  <si>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</si>
  <si>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</si>
  <si>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</si>
  <si>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</si>
  <si>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</si>
  <si>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</si>
  <si>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</si>
  <si>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</si>
  <si>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</si>
  <si>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</si>
  <si>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</si>
  <si>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</si>
  <si>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</si>
  <si>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</si>
  <si>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</si>
  <si>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</si>
  <si>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</si>
  <si>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</si>
  <si>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</si>
  <si>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</si>
  <si>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</si>
  <si>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</si>
  <si>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</si>
  <si>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</si>
  <si>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</si>
  <si>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</si>
  <si>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</si>
  <si>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</si>
  <si>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</si>
  <si>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</si>
  <si>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</si>
  <si>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</si>
  <si>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</si>
  <si>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</si>
  <si>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</si>
  <si>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</si>
  <si>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</si>
  <si>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</si>
  <si>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</si>
  <si>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</si>
  <si>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</si>
  <si>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</si>
  <si>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</si>
  <si>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</si>
  <si>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</si>
  <si>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</si>
  <si>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</si>
  <si>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</si>
  <si>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</si>
  <si>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</si>
  <si>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</si>
  <si>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</si>
  <si>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</si>
  <si>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</si>
  <si>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</si>
  <si>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</si>
  <si>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</si>
  <si>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</si>
  <si>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</si>
  <si>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</si>
  <si>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</si>
  <si>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</si>
  <si>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</si>
  <si>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</si>
  <si>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</si>
  <si>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</si>
  <si>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</si>
  <si>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</si>
  <si>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</si>
  <si>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</si>
  <si>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</si>
  <si>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</si>
  <si>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</si>
  <si>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</si>
  <si>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</si>
  <si>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</si>
  <si>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</si>
  <si>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</si>
  <si>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</si>
  <si>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</si>
  <si>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</si>
  <si>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</si>
  <si>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</si>
  <si>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</si>
  <si>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</si>
  <si>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</si>
  <si>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</si>
  <si>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</si>
  <si>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</si>
  <si>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</si>
  <si>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</si>
  <si>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</si>
  <si>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</si>
  <si>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</si>
  <si>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</si>
  <si>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</si>
  <si>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</si>
  <si>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</si>
  <si>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</si>
  <si>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</si>
  <si>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</si>
  <si>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</si>
  <si>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</si>
  <si>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</si>
  <si>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</si>
  <si>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</si>
  <si>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</si>
  <si>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</si>
  <si>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</si>
  <si>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</si>
  <si>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</si>
  <si>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</si>
  <si>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</si>
  <si>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</si>
  <si>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</si>
  <si>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</si>
  <si>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</si>
  <si>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</si>
  <si>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</si>
  <si>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</si>
  <si>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</si>
  <si>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</si>
  <si>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</si>
  <si>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</si>
  <si>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</si>
  <si>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</si>
  <si>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</si>
  <si>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</si>
  <si>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</si>
  <si>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</si>
  <si>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</si>
  <si>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</si>
  <si>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</si>
  <si>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</si>
  <si>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</si>
  <si>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</si>
  <si>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</si>
  <si>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</si>
  <si>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</si>
  <si>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</si>
  <si>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</si>
  <si>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</si>
  <si>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</si>
  <si>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</si>
  <si>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</si>
  <si>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</si>
  <si>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</si>
  <si>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</si>
  <si>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</si>
  <si>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</si>
  <si>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</si>
  <si>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</si>
  <si>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</si>
  <si>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</si>
  <si>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</si>
  <si>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</si>
  <si>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</si>
  <si>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</si>
  <si>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</si>
  <si>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</si>
  <si>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</si>
  <si>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</si>
  <si>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</si>
  <si>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</si>
  <si>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</si>
  <si>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</si>
  <si>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</si>
  <si>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</si>
  <si>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</si>
  <si>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</si>
  <si>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</si>
  <si>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</si>
  <si>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</si>
  <si>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</si>
  <si>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</si>
  <si>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</si>
  <si>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</si>
  <si>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</si>
  <si>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</si>
  <si>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</si>
  <si>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</si>
  <si>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</si>
  <si>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</si>
  <si>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</si>
  <si>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</si>
  <si>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</si>
  <si>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</si>
  <si>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</si>
  <si>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</si>
  <si>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</si>
  <si>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</si>
  <si>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</si>
  <si>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</si>
  <si>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</si>
  <si>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</si>
  <si>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</si>
  <si>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</si>
  <si>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</si>
  <si>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</si>
  <si>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</si>
  <si>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</si>
  <si>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</si>
  <si>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</si>
  <si>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</si>
  <si>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</si>
  <si>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</si>
  <si>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</si>
  <si>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</si>
  <si>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</si>
  <si>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</si>
  <si>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</si>
  <si>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</si>
  <si>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</si>
  <si>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</si>
  <si>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</si>
  <si>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</si>
  <si>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</si>
  <si>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</si>
  <si>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</si>
  <si>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</si>
  <si>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</si>
  <si>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</si>
  <si>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</si>
  <si>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</si>
  <si>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</si>
  <si>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</si>
  <si>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</si>
  <si>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</si>
  <si>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</si>
  <si>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</si>
  <si>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</si>
  <si>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</si>
  <si>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</si>
  <si>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</si>
  <si>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</si>
  <si>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</si>
  <si>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</si>
  <si>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</si>
  <si>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</si>
  <si>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</si>
  <si>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</si>
  <si>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</si>
  <si>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</si>
  <si>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</si>
  <si>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</si>
  <si>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</si>
  <si>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</si>
  <si>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</si>
  <si>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</si>
  <si>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</si>
  <si>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</si>
  <si>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</si>
  <si>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</si>
  <si>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</si>
  <si>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</si>
  <si>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</si>
  <si>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</si>
  <si>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</si>
  <si>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</si>
  <si>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</si>
  <si>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</si>
  <si>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</si>
  <si>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</si>
  <si>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</si>
  <si>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</si>
  <si>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</si>
  <si>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</si>
  <si>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</si>
  <si>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</si>
  <si>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</si>
  <si>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</si>
  <si>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</si>
  <si>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</si>
  <si>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</si>
  <si>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</si>
  <si>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</si>
  <si>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</si>
  <si>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</si>
  <si>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</si>
  <si>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</si>
  <si>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</si>
  <si>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</si>
  <si>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</si>
  <si>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</si>
  <si>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</si>
  <si>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</si>
  <si>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</si>
  <si>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</si>
  <si>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</si>
  <si>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</si>
  <si>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</si>
  <si>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</si>
  <si>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</si>
  <si>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</si>
  <si>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</si>
  <si>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</si>
  <si>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</si>
  <si>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</si>
  <si>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</si>
  <si>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</si>
  <si>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</si>
  <si>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</si>
  <si>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</si>
  <si>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</si>
  <si>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</si>
  <si>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</si>
  <si>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</si>
  <si>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</si>
  <si>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</si>
  <si>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</si>
  <si>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</si>
  <si>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</si>
  <si>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</si>
  <si>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</si>
  <si>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</si>
  <si>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</si>
  <si>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</si>
  <si>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</si>
  <si>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</si>
  <si>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</si>
  <si>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</si>
  <si>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</si>
  <si>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</si>
  <si>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</si>
  <si>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</si>
  <si>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</si>
  <si>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</si>
  <si>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</si>
  <si>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</si>
  <si>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</si>
  <si>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</si>
  <si>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</si>
  <si>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</si>
  <si>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</si>
  <si>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</si>
  <si>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</si>
  <si>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</si>
  <si>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</si>
  <si>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</si>
  <si>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</si>
  <si>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</si>
  <si>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</si>
  <si>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</si>
  <si>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</si>
  <si>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</si>
  <si>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</si>
  <si>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</si>
  <si>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</si>
  <si>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</si>
  <si>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</si>
  <si>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</si>
  <si>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</si>
  <si>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</si>
  <si>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</si>
  <si>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</si>
  <si>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</si>
  <si>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</si>
  <si>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</si>
  <si>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</si>
  <si>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</si>
  <si>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</si>
  <si>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</si>
  <si>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</si>
  <si>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</si>
  <si>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</si>
  <si>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</si>
  <si>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</si>
  <si>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</si>
  <si>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</si>
  <si>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</si>
  <si>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</si>
  <si>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</si>
  <si>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</si>
  <si>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</si>
  <si>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</si>
  <si>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</si>
  <si>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</si>
  <si>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</si>
  <si>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</si>
  <si>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</si>
  <si>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</si>
  <si>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</si>
  <si>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</si>
  <si>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</si>
  <si>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</si>
  <si>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</si>
  <si>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</si>
  <si>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</si>
  <si>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</si>
  <si>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</si>
  <si>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</si>
  <si>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</si>
  <si>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</si>
  <si>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</si>
  <si>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</si>
  <si>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</si>
  <si>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</si>
  <si>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</si>
  <si>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</si>
  <si>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</si>
  <si>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</si>
  <si>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</si>
  <si>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</si>
  <si>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</si>
  <si>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</si>
  <si>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</si>
  <si>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</si>
  <si>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</si>
  <si>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</si>
  <si>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</si>
  <si>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</si>
  <si>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</si>
  <si>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</si>
  <si>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</si>
  <si>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</si>
  <si>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</si>
  <si>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</si>
  <si>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</si>
  <si>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</si>
  <si>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</si>
  <si>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</si>
  <si>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</si>
  <si>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</si>
  <si>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</si>
  <si>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</si>
  <si>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</si>
  <si>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</si>
  <si>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</si>
  <si>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</si>
  <si>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</si>
  <si>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</si>
  <si>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</si>
  <si>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</si>
  <si>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</si>
  <si>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</si>
  <si>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</si>
  <si>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</si>
  <si>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</si>
  <si>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</si>
  <si>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</si>
  <si>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</si>
  <si>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</si>
  <si>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</si>
  <si>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</si>
  <si>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</si>
  <si>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</si>
  <si>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</si>
  <si>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</si>
  <si>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</si>
  <si>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</si>
  <si>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</si>
  <si>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</si>
  <si>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</si>
  <si>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</si>
  <si>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</si>
  <si>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</si>
  <si>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</si>
  <si>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</si>
  <si>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</si>
  <si>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</si>
  <si>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</si>
  <si>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</si>
  <si>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</si>
  <si>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</si>
  <si>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</si>
  <si>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</si>
  <si>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</si>
  <si>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</si>
  <si>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</si>
  <si>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</si>
  <si>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</si>
  <si>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</si>
  <si>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</si>
  <si>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</si>
  <si>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</si>
  <si>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</si>
  <si>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</si>
  <si>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</si>
  <si>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</si>
  <si>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</si>
  <si>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</si>
  <si>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</si>
  <si>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</si>
  <si>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</si>
  <si>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</si>
  <si>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</si>
  <si>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</si>
  <si>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</si>
  <si>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</si>
  <si>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</si>
  <si>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</si>
  <si>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</si>
  <si>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</si>
  <si>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</si>
  <si>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</si>
  <si>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</si>
  <si>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</si>
  <si>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</si>
  <si>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</si>
  <si>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</si>
  <si>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</si>
  <si>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</si>
  <si>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</si>
  <si>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</si>
  <si>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</si>
  <si>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</si>
  <si>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</si>
  <si>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</si>
  <si>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</si>
  <si>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</si>
  <si>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</si>
  <si>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</si>
  <si>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</si>
  <si>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</si>
  <si>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</si>
  <si>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</si>
  <si>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</si>
  <si>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</si>
  <si>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</si>
  <si>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</si>
  <si>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</si>
  <si>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</si>
  <si>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</si>
  <si>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</si>
  <si>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</si>
  <si>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</si>
  <si>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</si>
  <si>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</si>
  <si>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</si>
  <si>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</si>
  <si>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</si>
  <si>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</si>
  <si>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</si>
  <si>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</si>
  <si>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</si>
  <si>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</si>
  <si>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</si>
  <si>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</si>
  <si>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</si>
  <si>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</si>
  <si>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</si>
  <si>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</si>
  <si>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</si>
  <si>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</si>
  <si>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</si>
  <si>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</si>
  <si>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</si>
  <si>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</si>
  <si>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</si>
  <si>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</si>
  <si>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</si>
  <si>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</si>
  <si>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</si>
  <si>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</si>
  <si>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</si>
  <si>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</si>
  <si>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</si>
  <si>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</si>
  <si>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</si>
  <si>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</si>
  <si>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</si>
  <si>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</si>
  <si>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</si>
  <si>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</si>
  <si>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</si>
  <si>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</si>
  <si>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</si>
  <si>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</si>
  <si>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</si>
  <si>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</si>
  <si>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</si>
  <si>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</si>
  <si>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</si>
  <si>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</si>
  <si>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</si>
  <si>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</si>
  <si>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</si>
  <si>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</si>
  <si>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</si>
  <si>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</si>
  <si>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</si>
  <si>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</si>
  <si>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</si>
  <si>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</si>
  <si>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</si>
  <si>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</si>
  <si>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</si>
  <si>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</si>
  <si>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</si>
  <si>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</si>
  <si>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</si>
  <si>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</si>
  <si>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</si>
  <si>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</si>
  <si>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</si>
  <si>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</si>
  <si>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</si>
  <si>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</si>
  <si>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</si>
  <si>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</si>
  <si>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</si>
  <si>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</si>
  <si>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</si>
  <si>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</si>
  <si>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</si>
  <si>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</si>
  <si>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</si>
  <si>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</si>
  <si>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</si>
  <si>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</si>
  <si>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</si>
  <si>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</si>
  <si>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</si>
  <si>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</si>
  <si>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</si>
  <si>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</si>
  <si>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</si>
  <si>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</si>
  <si>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</si>
  <si>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</si>
  <si>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</si>
  <si>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</si>
  <si>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</si>
  <si>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</si>
  <si>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</si>
  <si>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</si>
  <si>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</si>
  <si>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</si>
  <si>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</si>
  <si>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</si>
  <si>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</si>
  <si>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</si>
  <si>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</si>
  <si>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</si>
  <si>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</si>
  <si>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</si>
  <si>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</si>
  <si>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</si>
  <si>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</si>
  <si>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</si>
  <si>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</si>
  <si>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</si>
  <si>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</si>
  <si>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</si>
  <si>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</si>
  <si>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</si>
  <si>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</si>
  <si>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</si>
  <si>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</si>
  <si>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</si>
  <si>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</si>
  <si>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</si>
  <si>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</si>
  <si>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</si>
  <si>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</si>
  <si>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</si>
  <si>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</si>
  <si>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</si>
  <si>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</si>
  <si>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</si>
  <si>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</si>
  <si>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</si>
  <si>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</si>
  <si>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</si>
  <si>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</si>
  <si>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</si>
  <si>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</si>
  <si>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</si>
  <si>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</si>
  <si>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</si>
  <si>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</si>
  <si>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</si>
  <si>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</si>
  <si>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</si>
  <si>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</si>
  <si>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</si>
  <si>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</si>
  <si>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</si>
  <si>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</si>
  <si>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</si>
  <si>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</si>
  <si>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</si>
  <si>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</si>
  <si>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</si>
  <si>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</si>
  <si>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</si>
  <si>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</si>
  <si>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</si>
  <si>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</si>
  <si>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</si>
  <si>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</si>
  <si>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</si>
  <si>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</si>
  <si>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</si>
  <si>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</si>
  <si>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</si>
  <si>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</si>
  <si>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</si>
  <si>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</si>
  <si>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</si>
  <si>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</si>
  <si>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</si>
  <si>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</si>
  <si>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</si>
  <si>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</si>
  <si>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</si>
  <si>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</si>
  <si>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</si>
  <si>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</si>
  <si>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</si>
  <si>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</si>
  <si>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</si>
  <si>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</si>
  <si>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</si>
  <si>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</si>
  <si>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</si>
  <si>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</si>
  <si>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</si>
  <si>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</si>
  <si>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</si>
  <si>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</si>
  <si>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</si>
  <si>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</si>
  <si>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</si>
  <si>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</si>
  <si>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</si>
  <si>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</si>
  <si>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</si>
  <si>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</si>
  <si>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</si>
  <si>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</si>
  <si>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</si>
  <si>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</si>
  <si>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</si>
  <si>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</si>
  <si>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</si>
  <si>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</si>
  <si>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</si>
  <si>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</si>
  <si>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</si>
  <si>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</si>
  <si>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</si>
  <si>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</si>
  <si>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</si>
  <si>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</si>
  <si>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</si>
  <si>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</si>
  <si>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</si>
  <si>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</si>
  <si>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</si>
  <si>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</si>
  <si>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</si>
  <si>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</si>
  <si>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</si>
  <si>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</si>
  <si>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</si>
  <si>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</si>
  <si>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</si>
  <si>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</si>
  <si>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</si>
  <si>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</si>
  <si>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</si>
  <si>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</si>
  <si>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</si>
  <si>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</si>
  <si>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</si>
  <si>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</si>
  <si>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</si>
  <si>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</si>
  <si>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</si>
  <si>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</si>
  <si>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</si>
  <si>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</si>
  <si>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</si>
  <si>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</si>
  <si>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</si>
  <si>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</si>
  <si>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</si>
  <si>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</si>
  <si>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</si>
  <si>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</si>
  <si>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</si>
  <si>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</si>
  <si>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</si>
  <si>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</si>
  <si>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</si>
  <si>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</si>
  <si>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</si>
  <si>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</si>
  <si>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</si>
  <si>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</si>
  <si>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</si>
  <si>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</si>
  <si>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</si>
  <si>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</si>
  <si>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</si>
  <si>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</si>
  <si>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</si>
  <si>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</si>
  <si>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</si>
  <si>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</si>
  <si>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</si>
  <si>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</si>
  <si>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</si>
  <si>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</si>
  <si>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</si>
  <si>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</si>
  <si>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</si>
  <si>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</si>
  <si>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</si>
  <si>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</si>
  <si>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</si>
  <si>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</si>
  <si>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</si>
  <si>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</si>
  <si>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</si>
  <si>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</si>
  <si>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</si>
  <si>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</si>
  <si>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</si>
  <si>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</si>
  <si>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</si>
  <si>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</si>
  <si>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</si>
  <si>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</si>
  <si>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</si>
  <si>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</si>
  <si>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</si>
  <si>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</si>
  <si>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</si>
  <si>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</si>
  <si>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</si>
  <si>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</si>
  <si>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</si>
  <si>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</si>
  <si>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</si>
  <si>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</si>
  <si>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</si>
  <si>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</si>
  <si>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</si>
  <si>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</si>
  <si>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</si>
  <si>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</si>
  <si>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</si>
  <si>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</si>
  <si>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</si>
  <si>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</si>
  <si>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</si>
  <si>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</si>
  <si>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</si>
  <si>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</si>
  <si>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</si>
  <si>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</si>
  <si>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</si>
  <si>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</si>
  <si>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</si>
  <si>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</si>
  <si>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</si>
  <si>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</si>
  <si>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</si>
  <si>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</si>
  <si>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</si>
  <si>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</si>
  <si>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</si>
  <si>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</si>
  <si>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</si>
  <si>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</si>
  <si>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</si>
  <si>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</si>
  <si>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</si>
  <si>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</si>
  <si>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</si>
  <si>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</si>
  <si>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</si>
  <si>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</si>
  <si>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</si>
  <si>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</si>
  <si>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</si>
  <si>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</si>
  <si>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</si>
  <si>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</si>
  <si>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</si>
  <si>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</si>
  <si>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</si>
  <si>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</si>
  <si>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</si>
  <si>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</si>
  <si>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</si>
  <si>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</si>
  <si>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</si>
  <si>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</si>
  <si>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</si>
  <si>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</si>
  <si>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</si>
  <si>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</si>
  <si>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</si>
  <si>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</si>
  <si>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</si>
  <si>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</si>
  <si>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</si>
  <si>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</si>
  <si>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</si>
  <si>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</si>
  <si>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</si>
  <si>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</si>
  <si>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</si>
  <si>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</si>
  <si>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</si>
  <si>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</si>
  <si>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</si>
  <si>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</si>
  <si>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</si>
  <si>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</si>
  <si>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</si>
  <si>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</si>
  <si>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</si>
  <si>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</si>
  <si>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</si>
  <si>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</si>
  <si>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</si>
  <si>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</si>
  <si>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</si>
  <si>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</si>
  <si>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</si>
  <si>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</si>
  <si>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</si>
  <si>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</si>
  <si>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</si>
  <si>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</si>
  <si>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</si>
  <si>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</si>
  <si>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</si>
  <si>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</si>
  <si>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</si>
  <si>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</si>
  <si>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</si>
  <si>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</si>
  <si>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</si>
  <si>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</si>
  <si>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</si>
  <si>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</si>
  <si>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</si>
  <si>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</si>
  <si>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</si>
  <si>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</si>
  <si>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</si>
  <si>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</si>
  <si>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</si>
  <si>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</si>
  <si>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</si>
  <si>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</si>
  <si>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</si>
  <si>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</si>
  <si>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</si>
  <si>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</si>
  <si>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</si>
  <si>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</si>
  <si>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</si>
  <si>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</si>
  <si>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</si>
  <si>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</si>
  <si>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</si>
  <si>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</si>
  <si>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</si>
  <si>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</si>
  <si>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</si>
  <si>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</si>
  <si>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</si>
  <si>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</si>
  <si>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</si>
  <si>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</si>
  <si>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</si>
  <si>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</si>
  <si>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</si>
  <si>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</si>
  <si>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</si>
  <si>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</si>
  <si>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</si>
  <si>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</si>
  <si>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</si>
  <si>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</si>
  <si>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</si>
  <si>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</si>
  <si>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</si>
  <si>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</si>
  <si>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</si>
  <si>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</si>
  <si>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</si>
  <si>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</si>
  <si>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</si>
  <si>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</si>
  <si>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</si>
  <si>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</si>
  <si>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</si>
  <si>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</si>
  <si>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</si>
  <si>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</si>
  <si>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</si>
  <si>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</si>
  <si>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</si>
  <si>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</si>
  <si>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</si>
  <si>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</si>
  <si>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</si>
  <si>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</si>
  <si>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</si>
  <si>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</si>
  <si>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</si>
  <si>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</si>
  <si>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</si>
  <si>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</si>
  <si>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</si>
  <si>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</si>
  <si>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</si>
  <si>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</si>
  <si>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</si>
  <si>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</si>
  <si>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</si>
  <si>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</si>
  <si>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</si>
  <si>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</si>
  <si>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</si>
  <si>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</si>
  <si>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</si>
  <si>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</si>
  <si>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</si>
  <si>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</si>
  <si>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</si>
  <si>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</si>
  <si>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</si>
  <si>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</si>
  <si>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</si>
  <si>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</si>
  <si>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</si>
  <si>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</si>
  <si>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</si>
  <si>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</si>
  <si>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</si>
  <si>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</si>
  <si>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</si>
  <si>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</si>
  <si>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</si>
  <si>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</si>
  <si>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</si>
  <si>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</si>
  <si>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</si>
  <si>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</si>
  <si>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</si>
  <si>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</si>
  <si>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</si>
  <si>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</si>
  <si>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</si>
  <si>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</si>
  <si>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</si>
  <si>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</si>
  <si>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</si>
  <si>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</si>
  <si>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</si>
  <si>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</si>
  <si>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</si>
  <si>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</si>
  <si>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</si>
  <si>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</si>
  <si>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</si>
  <si>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</si>
  <si>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</si>
  <si>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</si>
  <si>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</si>
  <si>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</si>
  <si>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</si>
  <si>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</si>
  <si>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</si>
  <si>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</si>
  <si>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</si>
  <si>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</si>
  <si>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</si>
  <si>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</si>
  <si>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</si>
  <si>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</si>
  <si>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</si>
  <si>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</si>
  <si>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</si>
  <si>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</si>
  <si>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</si>
  <si>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</si>
  <si>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</si>
  <si>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</si>
  <si>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</si>
  <si>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</si>
  <si>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</si>
  <si>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</si>
  <si>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</si>
  <si>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</si>
  <si>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</si>
  <si>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</si>
  <si>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</si>
  <si>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</si>
  <si>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</si>
  <si>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</si>
  <si>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</si>
  <si>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</si>
  <si>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</si>
  <si>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</si>
  <si>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</si>
  <si>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</si>
  <si>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</si>
  <si>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</si>
  <si>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</si>
  <si>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</si>
  <si>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</si>
  <si>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</si>
  <si>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</si>
  <si>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</si>
  <si>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</si>
  <si>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</si>
  <si>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</si>
  <si>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</si>
  <si>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</si>
  <si>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</si>
  <si>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</si>
  <si>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</si>
  <si>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</si>
  <si>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</si>
  <si>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</si>
  <si>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</si>
  <si>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</si>
  <si>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</si>
  <si>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</si>
  <si>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</si>
  <si>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</si>
  <si>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</si>
  <si>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</si>
  <si>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</si>
  <si>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</si>
  <si>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</si>
  <si>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</si>
  <si>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</si>
  <si>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</si>
  <si>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</si>
  <si>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</si>
  <si>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</si>
  <si>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</si>
  <si>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</si>
  <si>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</si>
  <si>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</si>
  <si>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</si>
  <si>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</si>
  <si>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</si>
  <si>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</si>
  <si>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</si>
  <si>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</si>
  <si>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</si>
  <si>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</si>
  <si>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</si>
  <si>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</si>
  <si>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</si>
  <si>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</si>
  <si>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</si>
  <si>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</si>
  <si>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</si>
  <si>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</si>
  <si>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</si>
  <si>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</si>
  <si>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</si>
  <si>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</si>
  <si>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</si>
  <si>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</si>
  <si>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</si>
  <si>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</si>
  <si>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</si>
  <si>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</si>
  <si>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</si>
  <si>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</si>
  <si>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</si>
  <si>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</si>
  <si>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</si>
  <si>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</si>
  <si>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</si>
  <si>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</si>
  <si>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</si>
  <si>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</si>
  <si>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</si>
  <si>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</si>
  <si>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</si>
  <si>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</si>
  <si>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</si>
  <si>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</si>
  <si>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</si>
  <si>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</si>
  <si>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</si>
  <si>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</si>
  <si>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</si>
  <si>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</si>
  <si>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</si>
  <si>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</si>
  <si>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</si>
  <si>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</si>
  <si>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</si>
  <si>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</si>
  <si>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</si>
  <si>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</si>
  <si>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</si>
  <si>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</si>
  <si>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</si>
  <si>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</si>
  <si>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</si>
  <si>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</si>
  <si>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</si>
  <si>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</si>
  <si>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</si>
  <si>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</si>
  <si>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</si>
  <si>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</si>
  <si>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</si>
  <si>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</si>
  <si>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</si>
  <si>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</si>
  <si>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</si>
  <si>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</si>
  <si>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</si>
  <si>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</si>
  <si>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</si>
  <si>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</si>
  <si>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</si>
  <si>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</si>
  <si>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</si>
  <si>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</si>
  <si>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</si>
  <si>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</si>
  <si>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</si>
  <si>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</si>
  <si>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</si>
  <si>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</si>
  <si>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</si>
  <si>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</si>
  <si>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</si>
  <si>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</si>
  <si>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</si>
  <si>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</si>
  <si>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</si>
  <si>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</si>
  <si>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</si>
  <si>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</si>
  <si>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</si>
  <si>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</si>
  <si>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</si>
  <si>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</si>
  <si>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</si>
  <si>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</si>
  <si>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</si>
  <si>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</si>
  <si>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</si>
  <si>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</si>
  <si>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</si>
  <si>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</si>
  <si>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</si>
  <si>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</si>
  <si>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</si>
  <si>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</si>
  <si>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</si>
  <si>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</si>
  <si>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</si>
  <si>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</si>
  <si>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</si>
  <si>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</si>
  <si>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</si>
  <si>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</si>
  <si>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</si>
  <si>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</si>
  <si>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</si>
  <si>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</si>
  <si>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</si>
  <si>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</si>
  <si>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</si>
  <si>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</si>
  <si>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</si>
  <si>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</si>
  <si>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</si>
  <si>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</si>
  <si>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</si>
  <si>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</si>
  <si>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</si>
  <si>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</si>
  <si>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</si>
  <si>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</si>
  <si>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</si>
  <si>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</si>
  <si>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</si>
  <si>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</si>
  <si>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</si>
  <si>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</si>
  <si>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</si>
  <si>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</si>
  <si>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</si>
  <si>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</si>
  <si>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</si>
  <si>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</si>
  <si>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</si>
  <si>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</si>
  <si>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</si>
  <si>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</si>
  <si>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</si>
  <si>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</si>
  <si>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</si>
  <si>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</si>
  <si>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</si>
  <si>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</si>
  <si>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</si>
  <si>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</si>
  <si>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</si>
  <si>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</si>
  <si>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</si>
  <si>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</si>
  <si>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</si>
  <si>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</si>
  <si>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</si>
  <si>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</si>
  <si>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</si>
  <si>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</si>
  <si>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</si>
  <si>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</si>
  <si>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</si>
  <si>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</si>
  <si>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</si>
  <si>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</si>
  <si>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</si>
  <si>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</si>
  <si>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</si>
  <si>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</si>
  <si>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</si>
  <si>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</si>
  <si>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</si>
  <si>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</si>
  <si>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</si>
  <si>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</si>
  <si>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</si>
  <si>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</si>
  <si>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</si>
  <si>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</si>
  <si>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</si>
  <si>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</si>
  <si>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</si>
  <si>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</si>
  <si>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</si>
  <si>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</si>
  <si>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</si>
  <si>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</si>
  <si>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</si>
  <si>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</si>
  <si>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</si>
  <si>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</si>
  <si>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</si>
  <si>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</si>
  <si>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</si>
  <si>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</si>
  <si>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</si>
  <si>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</si>
  <si>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</si>
  <si>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</si>
  <si>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</si>
  <si>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</si>
  <si>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</si>
  <si>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</si>
  <si>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</si>
  <si>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</si>
  <si>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</si>
  <si>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</si>
  <si>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</si>
  <si>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</si>
  <si>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</si>
  <si>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</si>
  <si>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</si>
  <si>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</si>
  <si>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</si>
  <si>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</si>
  <si>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</si>
  <si>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</si>
  <si>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</si>
  <si>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</si>
  <si>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</si>
  <si>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</si>
  <si>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</si>
  <si>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</si>
  <si>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</si>
  <si>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</si>
  <si>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</si>
  <si>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</si>
  <si>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</si>
  <si>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</si>
  <si>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</si>
  <si>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</si>
  <si>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</si>
  <si>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</si>
  <si>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</si>
  <si>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</si>
  <si>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</si>
  <si>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</si>
  <si>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</si>
  <si>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</si>
  <si>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</si>
  <si>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</si>
  <si>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</si>
  <si>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</si>
  <si>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</si>
  <si>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</si>
  <si>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</si>
  <si>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</si>
  <si>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</si>
  <si>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</si>
  <si>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</si>
  <si>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</si>
  <si>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</si>
  <si>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</si>
  <si>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</si>
  <si>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</si>
  <si>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</si>
  <si>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</si>
  <si>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</si>
  <si>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</si>
  <si>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</si>
  <si>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</si>
  <si>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</si>
  <si>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</si>
  <si>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</si>
  <si>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</si>
  <si>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</si>
  <si>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</si>
  <si>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</si>
  <si>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</si>
  <si>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</si>
  <si>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</si>
  <si>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</si>
  <si>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</si>
  <si>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</si>
  <si>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</si>
  <si>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</si>
  <si>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</si>
  <si>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</si>
  <si>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</si>
  <si>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</si>
  <si>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</si>
  <si>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</si>
  <si>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</si>
  <si>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</si>
  <si>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</si>
  <si>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</si>
  <si>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</si>
  <si>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</si>
  <si>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</si>
  <si>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</si>
  <si>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</si>
  <si>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</si>
  <si>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</si>
  <si>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</si>
  <si>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</si>
  <si>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</si>
  <si>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</si>
  <si>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</si>
  <si>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</si>
  <si>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</si>
  <si>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</si>
  <si>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</si>
  <si>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</si>
  <si>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</si>
  <si>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</si>
  <si>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</si>
  <si>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</si>
  <si>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</si>
  <si>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</si>
  <si>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</si>
  <si>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</si>
  <si>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</si>
  <si>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</si>
  <si>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</si>
  <si>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</si>
  <si>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</si>
  <si>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</si>
  <si>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</si>
  <si>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</si>
  <si>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</si>
  <si>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</si>
  <si>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</si>
  <si>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</si>
  <si>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</si>
  <si>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</si>
  <si>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</si>
  <si>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</si>
  <si>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</si>
  <si>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</si>
  <si>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</si>
  <si>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</si>
  <si>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</si>
  <si>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</si>
  <si>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</si>
  <si>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</si>
  <si>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</si>
  <si>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</si>
  <si>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</si>
  <si>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</si>
  <si>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</si>
  <si>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</si>
  <si>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</si>
  <si>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</si>
  <si>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</si>
  <si>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</si>
  <si>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</si>
  <si>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</si>
  <si>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</si>
  <si>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</si>
  <si>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</si>
  <si>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</si>
  <si>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</si>
  <si>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</si>
  <si>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</si>
  <si>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</si>
  <si>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</si>
  <si>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</si>
  <si>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</si>
  <si>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</si>
  <si>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</si>
  <si>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</si>
  <si>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</si>
  <si>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</si>
  <si>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</si>
  <si>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</si>
  <si>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</si>
  <si>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</si>
  <si>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</si>
  <si>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</si>
  <si>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</si>
  <si>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</si>
  <si>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</si>
  <si>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</si>
  <si>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</si>
  <si>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</si>
  <si>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</si>
  <si>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</si>
  <si>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</si>
  <si>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</si>
  <si>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</si>
  <si>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</si>
  <si>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</si>
  <si>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</si>
  <si>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</si>
  <si>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</si>
  <si>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</si>
  <si>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</si>
  <si>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</si>
  <si>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</si>
  <si>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</si>
  <si>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</si>
  <si>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</si>
  <si>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</si>
  <si>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</si>
  <si>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</si>
  <si>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</si>
  <si>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</si>
  <si>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</si>
  <si>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</si>
  <si>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</si>
  <si>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</si>
  <si>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</si>
  <si>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</si>
  <si>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</si>
  <si>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</si>
  <si>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</si>
  <si>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</si>
  <si>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</si>
  <si>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</si>
  <si>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</si>
  <si>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</si>
  <si>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</si>
  <si>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</si>
  <si>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</si>
  <si>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</si>
  <si>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</si>
  <si>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</si>
  <si>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</si>
  <si>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</si>
  <si>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</si>
  <si>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</si>
  <si>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</si>
  <si>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</si>
  <si>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</si>
  <si>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</si>
  <si>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</si>
  <si>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</si>
  <si>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</si>
  <si>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</si>
  <si>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</si>
  <si>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</si>
  <si>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</si>
  <si>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</si>
  <si>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</si>
  <si>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</si>
  <si>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</si>
  <si>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</si>
  <si>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</si>
  <si>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</si>
  <si>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</si>
  <si>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</si>
  <si>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</si>
  <si>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</si>
  <si>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</si>
  <si>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</si>
  <si>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</si>
  <si>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</si>
  <si>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</si>
  <si>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</si>
  <si>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</si>
  <si>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</si>
  <si>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</si>
  <si>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</si>
  <si>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</si>
  <si>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</si>
  <si>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</si>
  <si>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</si>
  <si>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</si>
  <si>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</si>
  <si>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</si>
  <si>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</si>
  <si>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</si>
  <si>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</si>
  <si>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</si>
  <si>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</si>
  <si>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</si>
  <si>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</si>
  <si>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</si>
  <si>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</si>
  <si>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</si>
  <si>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</si>
  <si>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</si>
  <si>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</si>
  <si>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</si>
  <si>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</si>
  <si>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</si>
  <si>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</si>
  <si>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</si>
  <si>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</si>
  <si>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</si>
  <si>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</si>
  <si>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</si>
  <si>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</si>
  <si>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</si>
  <si>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</si>
  <si>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</si>
  <si>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</si>
  <si>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</si>
  <si>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</si>
  <si>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</si>
  <si>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</si>
  <si>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</si>
  <si>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</si>
  <si>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</si>
  <si>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</si>
  <si>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</si>
  <si>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</si>
  <si>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</si>
  <si>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</si>
  <si>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</si>
  <si>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</si>
  <si>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</si>
  <si>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</si>
  <si>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</si>
  <si>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</si>
  <si>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</si>
  <si>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</si>
  <si>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</si>
  <si>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</si>
  <si>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</si>
  <si>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</si>
  <si>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</si>
  <si>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</si>
  <si>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</si>
  <si>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</si>
  <si>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</si>
  <si>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</si>
  <si>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</si>
  <si>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</si>
  <si>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</si>
  <si>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</si>
  <si>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</si>
  <si>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</si>
  <si>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</si>
  <si>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</si>
  <si>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</si>
  <si>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</si>
  <si>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</si>
  <si>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</si>
  <si>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</si>
  <si>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</si>
  <si>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</si>
  <si>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</si>
  <si>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</si>
  <si>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</si>
  <si>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</si>
  <si>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</si>
  <si>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</si>
  <si>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</si>
  <si>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</si>
  <si>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</si>
  <si>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</si>
  <si>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</si>
  <si>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</si>
  <si>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</si>
  <si>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</si>
  <si>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</si>
  <si>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</si>
  <si>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</si>
  <si>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</si>
  <si>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</si>
  <si>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</si>
  <si>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</si>
  <si>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</si>
  <si>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</si>
  <si>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</si>
  <si>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</si>
  <si>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</si>
  <si>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</si>
  <si>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</si>
  <si>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</si>
  <si>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</si>
  <si>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</si>
  <si>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</si>
  <si>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</si>
  <si>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</si>
  <si>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</si>
  <si>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</si>
  <si>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</si>
  <si>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</si>
  <si>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</si>
  <si>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</si>
  <si>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</si>
  <si>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</si>
  <si>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</si>
  <si>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</si>
  <si>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</si>
  <si>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</si>
  <si>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</si>
  <si>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</si>
  <si>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</si>
  <si>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</si>
  <si>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</si>
  <si>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</si>
  <si>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</si>
  <si>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</si>
  <si>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</si>
  <si>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</si>
  <si>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</si>
  <si>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</si>
  <si>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</si>
  <si>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</si>
  <si>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</si>
  <si>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</si>
  <si>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</si>
  <si>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</si>
  <si>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</si>
  <si>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</si>
  <si>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</si>
  <si>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</si>
  <si>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</si>
  <si>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</si>
  <si>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</si>
  <si>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</si>
  <si>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</si>
  <si>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</si>
  <si>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</si>
  <si>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</si>
  <si>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</si>
  <si>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</si>
  <si>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</si>
  <si>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</si>
  <si>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</si>
  <si>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</si>
  <si>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</si>
  <si>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</si>
  <si>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</si>
  <si>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</si>
  <si>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</si>
  <si>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</si>
  <si>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</si>
  <si>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</si>
  <si>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</si>
  <si>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</si>
  <si>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</si>
  <si>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</si>
  <si>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</si>
  <si>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</si>
  <si>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</si>
  <si>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</si>
  <si>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</si>
  <si>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</si>
  <si>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</si>
  <si>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</si>
  <si>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</si>
  <si>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</si>
  <si>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</si>
  <si>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</si>
  <si>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</si>
  <si>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</si>
  <si>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</si>
  <si>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</si>
  <si>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</si>
  <si>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</si>
  <si>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</si>
  <si>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</si>
  <si>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</si>
  <si>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</si>
  <si>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</si>
  <si>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</si>
  <si>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</si>
  <si>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</si>
  <si>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</si>
  <si>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</si>
  <si>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</si>
  <si>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</si>
  <si>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</si>
  <si>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</si>
  <si>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</si>
  <si>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</si>
  <si>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</si>
  <si>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</si>
  <si>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</si>
  <si>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</si>
  <si>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</si>
  <si>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</si>
  <si>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</si>
  <si>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</si>
  <si>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</si>
  <si>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</si>
  <si>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</si>
  <si>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</si>
  <si>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</si>
  <si>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</si>
  <si>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</si>
  <si>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</si>
  <si>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</si>
  <si>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</si>
  <si>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</si>
  <si>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</si>
  <si>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</si>
  <si>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</si>
  <si>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</si>
  <si>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</si>
  <si>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</si>
  <si>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</si>
  <si>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</si>
  <si>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</si>
  <si>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</si>
  <si>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</si>
  <si>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</si>
  <si>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</si>
  <si>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</si>
  <si>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</si>
  <si>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</si>
  <si>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</si>
  <si>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</si>
  <si>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</si>
  <si>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</si>
  <si>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</si>
  <si>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</si>
  <si>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</si>
  <si>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</si>
  <si>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</si>
  <si>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</si>
  <si>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</si>
  <si>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</si>
  <si>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</si>
  <si>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</si>
  <si>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</si>
  <si>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</si>
  <si>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</si>
  <si>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</si>
  <si>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</si>
  <si>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</si>
  <si>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</si>
  <si>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</si>
  <si>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</si>
  <si>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</si>
  <si>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</si>
  <si>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</si>
  <si>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</si>
  <si>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</si>
  <si>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</si>
  <si>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</si>
  <si>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</si>
  <si>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</si>
  <si>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</si>
  <si>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</si>
  <si>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</si>
  <si>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</si>
  <si>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</si>
  <si>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</si>
  <si>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</si>
  <si>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</si>
  <si>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</si>
  <si>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</si>
  <si>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</si>
  <si>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</si>
  <si>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</si>
  <si>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</si>
  <si>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</si>
  <si>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</si>
  <si>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</si>
  <si>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</si>
  <si>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</si>
  <si>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</si>
  <si>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</si>
  <si>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</si>
  <si>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</si>
  <si>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</si>
  <si>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</si>
  <si>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</si>
  <si>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</si>
  <si>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</si>
  <si>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</si>
  <si>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</si>
  <si>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</si>
  <si>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</si>
  <si>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</si>
  <si>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</si>
  <si>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</si>
  <si>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</si>
  <si>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</si>
  <si>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</si>
  <si>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</si>
  <si>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</si>
  <si>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</si>
  <si>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</si>
  <si>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</si>
  <si>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</si>
  <si>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</si>
  <si>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</si>
  <si>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</si>
  <si>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</si>
  <si>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</si>
  <si>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</si>
  <si>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</si>
  <si>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</si>
  <si>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</si>
  <si>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</si>
  <si>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</si>
  <si>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</si>
  <si>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</si>
  <si>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</si>
  <si>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</si>
  <si>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</si>
  <si>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</si>
  <si>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</si>
  <si>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</si>
  <si>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</si>
  <si>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</si>
  <si>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</si>
  <si>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</si>
  <si>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</si>
  <si>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</si>
  <si>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</si>
  <si>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</si>
  <si>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</si>
  <si>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</si>
  <si>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</si>
  <si>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</si>
  <si>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</si>
  <si>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</si>
  <si>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</si>
  <si>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</si>
  <si>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</si>
  <si>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</si>
  <si>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</si>
  <si>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</si>
  <si>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</si>
  <si>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</si>
  <si>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</si>
  <si>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</si>
  <si>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</si>
  <si>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</si>
  <si>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</si>
  <si>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</si>
  <si>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</si>
  <si>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</si>
  <si>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</si>
  <si>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</si>
  <si>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</si>
  <si>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</si>
  <si>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</si>
  <si>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</si>
  <si>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</si>
  <si>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</si>
  <si>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</si>
  <si>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</si>
  <si>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</si>
  <si>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</si>
  <si>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</si>
  <si>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</si>
  <si>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</si>
  <si>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</si>
  <si>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</si>
  <si>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</si>
  <si>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</si>
  <si>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</si>
  <si>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</si>
  <si>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</si>
  <si>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</si>
  <si>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</si>
  <si>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</si>
  <si>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</si>
  <si>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</si>
  <si>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</si>
  <si>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</si>
  <si>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</si>
  <si>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</si>
  <si>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</si>
  <si>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</si>
  <si>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</si>
  <si>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</si>
  <si>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</si>
  <si>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</si>
  <si>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</si>
  <si>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</si>
  <si>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</si>
  <si>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</si>
  <si>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</si>
  <si>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</si>
  <si>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</si>
  <si>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</si>
  <si>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</si>
  <si>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</si>
  <si>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</si>
  <si>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</si>
  <si>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</si>
  <si>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</si>
  <si>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</si>
  <si>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</si>
  <si>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</si>
  <si>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</si>
  <si>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</si>
  <si>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</si>
  <si>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</si>
  <si>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</si>
  <si>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</si>
  <si>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</si>
  <si>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</si>
  <si>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</si>
  <si>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</si>
  <si>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</si>
  <si>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</si>
  <si>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</si>
  <si>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</si>
  <si>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</si>
  <si>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</si>
  <si>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</si>
  <si>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</si>
  <si>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</si>
  <si>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</si>
  <si>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</si>
  <si>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</si>
  <si>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</si>
  <si>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</si>
  <si>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</si>
  <si>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</si>
  <si>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</si>
  <si>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</si>
  <si>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</si>
  <si>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</si>
  <si>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</si>
  <si>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</si>
  <si>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</si>
  <si>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</si>
  <si>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</si>
  <si>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</si>
  <si>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</si>
  <si>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</si>
  <si>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</si>
  <si>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</si>
  <si>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</si>
  <si>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</si>
  <si>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</si>
  <si>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</si>
  <si>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</si>
  <si>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</si>
  <si>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</si>
  <si>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</si>
  <si>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</si>
  <si>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</si>
  <si>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</si>
  <si>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</si>
  <si>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</si>
  <si>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</si>
  <si>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</si>
  <si>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</si>
  <si>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</si>
  <si>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</si>
  <si>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</si>
  <si>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</si>
  <si>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</si>
  <si>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</si>
  <si>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</si>
  <si>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</si>
  <si>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</si>
  <si>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</si>
  <si>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</si>
  <si>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</si>
  <si>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</si>
  <si>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</si>
  <si>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</si>
  <si>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</si>
  <si>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</si>
  <si>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</si>
  <si>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</si>
  <si>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</si>
  <si>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</si>
  <si>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</si>
  <si>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</si>
  <si>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</si>
  <si>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</si>
  <si>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</si>
  <si>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</si>
  <si>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</si>
  <si>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</si>
  <si>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</si>
  <si>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</si>
  <si>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</si>
  <si>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</si>
  <si>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</si>
  <si>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</si>
  <si>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</si>
  <si>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</si>
  <si>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</si>
  <si>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</si>
  <si>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</si>
  <si>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</si>
  <si>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</si>
  <si>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</si>
  <si>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</si>
  <si>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</si>
  <si>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</si>
  <si>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</si>
  <si>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</si>
  <si>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</si>
  <si>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</si>
  <si>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</si>
  <si>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</si>
  <si>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</si>
  <si>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</si>
  <si>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</si>
  <si>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</si>
  <si>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</si>
  <si>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</si>
  <si>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</si>
  <si>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</si>
  <si>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</si>
  <si>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</si>
  <si>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</si>
  <si>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</si>
  <si>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</si>
  <si>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</si>
  <si>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</si>
  <si>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</si>
  <si>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</si>
  <si>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</si>
  <si>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</si>
  <si>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</si>
  <si>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</si>
  <si>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</si>
  <si>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</si>
  <si>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</si>
  <si>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</si>
  <si>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</si>
  <si>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</si>
  <si>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</si>
  <si>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</si>
  <si>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</si>
  <si>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</si>
  <si>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</si>
  <si>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</si>
  <si>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</si>
  <si>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</si>
  <si>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</si>
  <si>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</si>
  <si>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</si>
  <si>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</si>
  <si>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</si>
  <si>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</si>
  <si>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</si>
  <si>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</si>
  <si>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</si>
  <si>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</si>
  <si>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</si>
  <si>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</si>
  <si>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</si>
  <si>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</si>
  <si>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</si>
  <si>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</si>
  <si>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</si>
  <si>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</si>
  <si>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</si>
  <si>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</si>
  <si>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</si>
  <si>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</si>
  <si>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</si>
  <si>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</si>
  <si>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</si>
  <si>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</si>
  <si>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</si>
  <si>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</si>
  <si>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</si>
  <si>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</si>
  <si>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</si>
  <si>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</si>
  <si>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</si>
  <si>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</si>
  <si>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</si>
  <si>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</si>
  <si>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</si>
  <si>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</si>
  <si>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</si>
  <si>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</si>
  <si>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</si>
  <si>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</si>
  <si>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</si>
  <si>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</si>
  <si>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</si>
  <si>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</si>
  <si>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</si>
  <si>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</si>
  <si>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</si>
  <si>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</si>
  <si>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</si>
  <si>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</si>
  <si>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</si>
  <si>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</si>
  <si>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</si>
  <si>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</si>
  <si>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</si>
  <si>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</si>
  <si>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</si>
  <si>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</si>
  <si>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</si>
  <si>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</si>
  <si>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</si>
  <si>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</si>
  <si>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</si>
  <si>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</si>
  <si>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</si>
  <si>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</si>
  <si>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</si>
  <si>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</si>
  <si>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</si>
  <si>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</si>
  <si>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</si>
  <si>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</si>
  <si>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</si>
  <si>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</si>
  <si>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</si>
  <si>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</si>
  <si>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</si>
  <si>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</si>
  <si>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</si>
  <si>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</si>
  <si>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</si>
  <si>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</si>
  <si>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</si>
  <si>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</si>
  <si>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</si>
  <si>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</si>
  <si>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</si>
  <si>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</si>
  <si>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</si>
  <si>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</si>
  <si>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</si>
  <si>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</si>
  <si>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</si>
  <si>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</si>
  <si>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</si>
  <si>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</si>
  <si>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</si>
  <si>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</si>
  <si>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</si>
  <si>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</si>
  <si>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</si>
  <si>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</si>
  <si>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</si>
  <si>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</si>
  <si>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</si>
  <si>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</si>
  <si>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</si>
  <si>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</si>
  <si>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</si>
  <si>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</si>
  <si>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</si>
  <si>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</si>
  <si>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</si>
  <si>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</si>
  <si>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</si>
  <si>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</si>
  <si>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</si>
  <si>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</si>
  <si>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</si>
  <si>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</si>
  <si>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</si>
  <si>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</si>
  <si>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</si>
  <si>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</si>
  <si>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</si>
  <si>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</si>
  <si>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</si>
  <si>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</si>
  <si>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</si>
  <si>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</si>
  <si>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</si>
  <si>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</si>
  <si>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</si>
  <si>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</si>
  <si>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</si>
  <si>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</si>
  <si>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</si>
  <si>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</si>
  <si>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</si>
  <si>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</si>
  <si>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</si>
  <si>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</si>
  <si>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</si>
  <si>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</si>
  <si>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</si>
  <si>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</si>
  <si>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</si>
  <si>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</si>
  <si>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</si>
  <si>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</si>
  <si>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</si>
  <si>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</si>
  <si>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</si>
  <si>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</si>
  <si>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</si>
  <si>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</si>
  <si>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</si>
  <si>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</si>
  <si>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</si>
  <si>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</si>
  <si>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</si>
  <si>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</si>
  <si>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</si>
  <si>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</si>
  <si>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</si>
  <si>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</si>
  <si>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</si>
  <si>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</si>
  <si>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</si>
  <si>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</si>
  <si>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</si>
  <si>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</si>
  <si>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</si>
  <si>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</si>
  <si>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</si>
  <si>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</si>
  <si>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</si>
  <si>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</si>
  <si>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</si>
  <si>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</si>
  <si>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</si>
  <si>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</si>
  <si>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</si>
  <si>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</si>
  <si>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</si>
  <si>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</si>
  <si>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</si>
  <si>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</si>
  <si>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</si>
  <si>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</si>
  <si>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</si>
  <si>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</si>
  <si>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</si>
  <si>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</si>
  <si>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</si>
  <si>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</si>
  <si>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</si>
  <si>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</si>
  <si>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</si>
  <si>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</si>
  <si>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</si>
  <si>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</si>
  <si>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</si>
  <si>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</si>
  <si>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</si>
  <si>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</si>
  <si>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</si>
  <si>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</si>
  <si>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</si>
  <si>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</si>
  <si>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</si>
  <si>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</si>
  <si>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</si>
  <si>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</si>
  <si>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</si>
  <si>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</si>
  <si>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</si>
  <si>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</si>
  <si>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</si>
  <si>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</si>
  <si>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</si>
  <si>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</si>
  <si>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</si>
  <si>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</si>
  <si>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</si>
  <si>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</si>
  <si>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</si>
  <si>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</si>
  <si>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</si>
  <si>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</si>
  <si>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</si>
  <si>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</si>
  <si>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</si>
  <si>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</si>
  <si>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</si>
  <si>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</si>
  <si>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</si>
  <si>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</si>
  <si>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</si>
  <si>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</si>
  <si>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</si>
  <si>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</si>
  <si>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</si>
  <si>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</si>
  <si>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</si>
  <si>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</si>
  <si>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</si>
  <si>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</si>
  <si>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</si>
  <si>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</si>
  <si>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</si>
  <si>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</si>
  <si>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</si>
  <si>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</si>
  <si>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</si>
  <si>
    <t>Las palabras clave, conocidas como keywords, son los términos o frases que las personas introducen en los buscadores cuando necesitan encontrar información, productos, servicios o respuestas. En el ámbito del SEO, funcionan como puentes entre las consultas de las personas usuarias y el contenido ofrecido en un sitio web.</t>
  </si>
  <si>
    <t>a) Elección de palabras clave (keywords) para mejorar la visibilidad de la eficacia de una página:</t>
  </si>
  <si>
    <t>- Palabras clave informativas:</t>
  </si>
  <si>
    <t>Reflejan una intención de aprendizaje, investigación o adquisición de</t>
  </si>
  <si>
    <t>conocimientos. Buscando respuestas, explicaciones o datos concreto</t>
  </si>
  <si>
    <t>Ejemplo: "Cómo mejorar el SEO de una web"</t>
  </si>
  <si>
    <t>- Palabras clave transaccionales:</t>
  </si>
  <si>
    <t xml:space="preserve">Indican una clara intención de realizar una acción, como comprar, contratar o </t>
  </si>
  <si>
    <t>registrarse. Suelen estar ligadas al momento previo a la conversión.</t>
  </si>
  <si>
    <t>Ejemplo: "comprar zapatillas deportivas online"</t>
  </si>
  <si>
    <t>- Palabras clave navgacionales:</t>
  </si>
  <si>
    <t>Usadas para encontrar páginas web o plataformas específicas</t>
  </si>
  <si>
    <t>Ejemplo: "Inicio de sesión Gmail"</t>
  </si>
  <si>
    <t>- Palabras clave de cola corta (short tail):</t>
  </si>
  <si>
    <t xml:space="preserve">Términos genéricos compuestos por una o dos palabras. Presentan un volumen de </t>
  </si>
  <si>
    <t>búsquedas elevado, pero también de mayor competencia y menor</t>
  </si>
  <si>
    <t>precisión en la intención de búsqueda.</t>
  </si>
  <si>
    <t>- Palabras clave de cola larga (long tail):</t>
  </si>
  <si>
    <t>Caracterizadas por ser más específicas y detalladas, lo que reduce el volumen de</t>
  </si>
  <si>
    <t>búsqueda pero incrementa la probabilidad de conversión. Permite</t>
  </si>
  <si>
    <t>atraer a personas con necesidades mas concretas.</t>
  </si>
  <si>
    <t>Ejemplo: "hoteles"</t>
  </si>
  <si>
    <t>Ejemplo: "hoteles rurales con spa en Cantabria"</t>
  </si>
  <si>
    <t>b) Importancia de la investigación de las palabras clave:</t>
  </si>
  <si>
    <t>Requiere un análisis profundo de la competencia, la intención de búsqueda y las oportunidades reales del sector. Esta investigación permite formular un mapa semántico eficaz. Preguntas clave que guían este proceso:</t>
  </si>
  <si>
    <t>- ¿Qué términos usa el público objetivo para buscar lo que se ofrece?</t>
  </si>
  <si>
    <t>- ¿Con qué frecuencia se buscan esos términos?</t>
  </si>
  <si>
    <t>- ¿Qué nivel de competencia presentan?</t>
  </si>
  <si>
    <t xml:space="preserve"> ¿Qué intención de búsqueda los motiva?</t>
  </si>
  <si>
    <t>- ¿Cómo puede destacarse el contenido frente a la competencia?</t>
  </si>
  <si>
    <t>c) Herramientas para la selección de palabras clave:</t>
  </si>
  <si>
    <t xml:space="preserve">- Google Keyword Planner: </t>
  </si>
  <si>
    <t xml:space="preserve">Proporciona estimaciones de volumen de búsqueda mensual, nivel de la </t>
  </si>
  <si>
    <t>competencia y coste por clic. Útil para planificar campañas en Google Ads y para</t>
  </si>
  <si>
    <t>seleccionar palabras clave relevantes con base en datos reales.</t>
  </si>
  <si>
    <t>- Google Trends:</t>
  </si>
  <si>
    <t>Permite anaizar la evolución del interés por término a lo largo del tiempo, así como</t>
  </si>
  <si>
    <t>comparar varias palabras clave. Es ideal para detectar estacionalidades, cambios de</t>
  </si>
  <si>
    <t>comportamiento y portunidades emergentes.</t>
  </si>
  <si>
    <t>- AnswerThePublic:</t>
  </si>
  <si>
    <t>Ofrece una representación visual de preguntas frecuentes, preposiciones y</t>
  </si>
  <si>
    <t>comparaciones que las personas hacen en torno a una keyword.</t>
  </si>
  <si>
    <t>Ayuda a descubrir intenciones de búsqueda y temas abordables en el contenido.</t>
  </si>
  <si>
    <t>- Ubersuggest:</t>
  </si>
  <si>
    <t xml:space="preserve">Sugerencia de nuevas ideas de palabras clave, análsis de páginas con buen </t>
  </si>
  <si>
    <t>posicionamiento, enlaces entrantes y contenido relacionado. Útil para el</t>
  </si>
  <si>
    <t>optimizado del SEO como las estrategias de contenidos.</t>
  </si>
  <si>
    <t>- Mrush y Ahrefs:</t>
  </si>
  <si>
    <t xml:space="preserve">Herramienta profesional muy completa que permite analizar la competencia, </t>
  </si>
  <si>
    <t>identificar los backlinks, hacer auditorías SEO y evaluar la dificultad de</t>
  </si>
  <si>
    <t>posicionamiento de cada palabra en la web.</t>
  </si>
  <si>
    <t>- Autocomplete de Google y “búsquedas relacionadas”:</t>
  </si>
  <si>
    <t>Son recursos simples pero efectivos para conocer cómo las personas formulan</t>
  </si>
  <si>
    <t>realmente sus búsquedas. Ofrecen ideas útiles para ajustar el lenguaje del</t>
  </si>
  <si>
    <t>contenido y mejorar la relevancia semántica.</t>
  </si>
  <si>
    <t>d) Actualización y seguimiento:</t>
  </si>
  <si>
    <t>- La elección de palabras es dinámica.</t>
  </si>
  <si>
    <t>- Los datos ayudan a identificar qué términos generan tráfico y cuales convienen.</t>
  </si>
  <si>
    <t>- Se requiere un seguimiento constante utilizando herramientas como:</t>
  </si>
  <si>
    <t>+ Google Search Console</t>
  </si>
  <si>
    <t>+ Ahrefs vs Semrush</t>
  </si>
  <si>
    <t>A) ELECCIÓN DE PALABRAS CLAVE:</t>
  </si>
  <si>
    <t>B) FACTORES ON PAGE Y ON SERVER:</t>
  </si>
  <si>
    <t>-Son aquellos elementos internos de una página web que influyen directamente</t>
  </si>
  <si>
    <t>en su posicionamiento orgánico. A diferencia de los factores off-page</t>
  </si>
  <si>
    <t xml:space="preserve">que dependen de referencias externas como enlaces o menciones, </t>
  </si>
  <si>
    <t xml:space="preserve">los factores on-page están bajo control directo de quienes </t>
  </si>
  <si>
    <t>gestionan el sitio. Esto da potencia a la optmizaicón de la visibilidad,</t>
  </si>
  <si>
    <t>la experiencia de usuario y la correcta interpretación del contenido</t>
  </si>
  <si>
    <t>por parte de los motores de búsqueda.</t>
  </si>
  <si>
    <t>- Factores incluidas en on-page:</t>
  </si>
  <si>
    <t>1) Contenido de calidad y relevancia:</t>
  </si>
  <si>
    <t>Aporte de valor real, responder a dudas concretas y mostrar claridad.</t>
  </si>
  <si>
    <t>Google prioriza los contenidos que informan, inspiran o guían.</t>
  </si>
  <si>
    <t>- Originalidad: único, sin duplicación ni copia.</t>
  </si>
  <si>
    <t>- Extensión adecuada: suficientemente amplio como para el tema</t>
  </si>
  <si>
    <t>con profundidad.</t>
  </si>
  <si>
    <t>- Claridad: lenguaje adaptado al público objetivo</t>
  </si>
  <si>
    <t>- Optimización semántica: uso estratégico de palabras clave.</t>
  </si>
  <si>
    <t>- Actualización constante: contenidos obsoletos pierden relevancia</t>
  </si>
  <si>
    <t>- Diversidad de formatos: inclusión de imágenes, videos, recursos…</t>
  </si>
  <si>
    <t>Además, el contenido debe ajustarse a la intención de búsqueda (informativa, transaccional, navegacional o investigativa), lo que incrementa su impacto y pertinencia.</t>
  </si>
  <si>
    <t>2) Estructura HTML y etiquetas semánticas:</t>
  </si>
  <si>
    <t>Elementos clave para considerar dentro de una página web:</t>
  </si>
  <si>
    <t>- TITLE TAG: Título visible en los resultados de búsqueda</t>
  </si>
  <si>
    <t>- META descripción: resumen breve que estimula el clic.</t>
  </si>
  <si>
    <t xml:space="preserve">- Encabezados jerárquicos (H1, H2, H3…): Organizan el contenido y </t>
  </si>
  <si>
    <t>mejoran su legibilidad. Solo un "H1" por página.</t>
  </si>
  <si>
    <t xml:space="preserve">- Etiquetas ALT en imágenes: mejoran la accesibilidad y el </t>
  </si>
  <si>
    <t>posicionamiento en búsquedas visuales.</t>
  </si>
  <si>
    <t>- Atributos de enlaces (rel="nofollow"): ayudan a controlar el flujo</t>
  </si>
  <si>
    <t>de autoridad interna.</t>
  </si>
  <si>
    <t>3) Arquitectura de la información:</t>
  </si>
  <si>
    <t>La forma en que se organiza el contenido dentro del sitio afecta directamente al SEO. Una arquitectura clara facilita la navegación, distribuye la autoridad entre páginas y mejora el rastreo.</t>
  </si>
  <si>
    <t>- Jerarquía estructurada: categorías, subcategorías y contenidos</t>
  </si>
  <si>
    <t>- URLs amigables: incluyen palabras clave y sean fáciles de leer</t>
  </si>
  <si>
    <t>(ej: /productos/seo-avanzado)</t>
  </si>
  <si>
    <t>- Breadcrumbs o migas de pan: ofrecen contexto y mejoran la</t>
  </si>
  <si>
    <t>navegación completa.</t>
  </si>
  <si>
    <t>- Accesibilidad en pocos clics: recomendado que todo el contenido</t>
  </si>
  <si>
    <t>sea accesible en un máximo de 3 clics</t>
  </si>
  <si>
    <t>4) Enlaces internos:</t>
  </si>
  <si>
    <t>Este tipo de enlaces une las distintas páginas de un mismo sitio, orienta la navegación y reparte la autoridad SEO.</t>
  </si>
  <si>
    <t>- Naturalidad: los enlaces deben fluir con el contenido.</t>
  </si>
  <si>
    <t>- Textos ancla descriptivos: indican con claridad el destino de enlace.</t>
  </si>
  <si>
    <t>- Moderación: no saturar con demasiados enlaces por página.</t>
  </si>
  <si>
    <t>- Priorización: vincular hacia páginas clave para la estrategia.</t>
  </si>
  <si>
    <t>- Sistema enlaces internos: bien diseñado facilita que los motores</t>
  </si>
  <si>
    <t>comprendan la estructura y jerarquía del sitio.</t>
  </si>
  <si>
    <t>5) Optimización de medios y recursos:</t>
  </si>
  <si>
    <t>Las imágenes, vídeos y otros elementos enriquecen la experiencia, pero deben estar correctamente optimizados para no afectar negativamente al rendimiento.</t>
  </si>
  <si>
    <t>- Compresión de imágenes: reducir tiempos carga sin perder calidad</t>
  </si>
  <si>
    <t>- Formatos modernos: como webP o SVG: eficiencia y calidad.</t>
  </si>
  <si>
    <t>- Carga diferida: útil para mejorar la velocidad inicial del sitio.</t>
  </si>
  <si>
    <t>- Optimización de scripts y estilos: unificar o reducir archivos CSS y JS</t>
  </si>
  <si>
    <t>Factores "en el servidor". On Server:</t>
  </si>
  <si>
    <t>Los factores on-server, también denominados factores técnicos de servidor, agrupan todos aquellos elementos que, aunque no siempre son visibles para las personas usuarias, influyen de forma directa en el rendimiento, accesibilidad y posicionamiento de un sitio web.</t>
  </si>
  <si>
    <t>Una correcta implementación de estos factores no solo mejora el rastreo e indexación por parte de los motores de búsqueda, sino que impacta positivamente en la usabilidad y permanencia del público en la página.</t>
  </si>
  <si>
    <t>La velocidad con la que se carga una página web es uno de los factores técnicos más determinantes en SEO. Desde la actualización de Core Web Vitals, Google evalúa el rendimiento del sitio a través de métricas específicas que reflejan la experiencia de quien navega.</t>
  </si>
  <si>
    <t>- LCP (Largest Contentful Paint), mide el tiempo en que se muestra el contenido</t>
  </si>
  <si>
    <t>- FID (First Input Delay), analiza la capacidad de respuesta de la primera interacción</t>
  </si>
  <si>
    <t>- CLS (Cumulative Layout Shift), evalúa la estabilidad visual durante la carga.</t>
  </si>
  <si>
    <t>Cuando el tiempo de carga supera los tres segundos, es habitual que aumenten las tasas de rebote, ya que muchas personas abandonan el sitio antes de interactuar. Esto repercute de forma negativa en el posicionamiento.</t>
  </si>
  <si>
    <t>Entre los factores que influyen en esta velocidad destacan la capacidad de respuesta del proveedor de hosting, la activación de compresión GZIP, el uso de caché del navegador, la optimización de la base de datos, la reducción de redirecciones innecesarias y la minimización de archivos CSS y JavaScript.</t>
  </si>
  <si>
    <t>1) Velociad de carga de la página:</t>
  </si>
  <si>
    <t>2) Hosting y tipo de servidor:</t>
  </si>
  <si>
    <t>Eleccionón del proveedor de Hosting y del tipo de servidor (ya sea compartido, VPS, dedicado</t>
  </si>
  <si>
    <t>o en la nube) influye de manera directa en la estabilidad y el rendimiento del sitio.</t>
  </si>
  <si>
    <t>- Elegir un hosting: tiempo respuesta inferior a 200 milisegundos</t>
  </si>
  <si>
    <t>- Elegir un hosting: con disponibilidad garantizada superior al 99,9%</t>
  </si>
  <si>
    <t>- Elegir un hosting: con centros de datos cercanos al público objetivo.</t>
  </si>
  <si>
    <t>- Elegir un hosting: con escalabilidad del servicio.</t>
  </si>
  <si>
    <t>- Elegir un hosting: con un soporte técnico especializado.</t>
  </si>
  <si>
    <t>- Elegir un hosting: que soporte tecnologías modernas como HTTP/2</t>
  </si>
  <si>
    <t>- Elegir un hosting: con versiones actualizadas PHP, mejora compatibilidad del sitio</t>
  </si>
  <si>
    <t>3) Certificado SSL y protocolo HTTPS</t>
  </si>
  <si>
    <t>Desde 2014, Google considera el uso del protocolo HTTPS como un factor de clasificación. Este protocolo permite cifrar los datos sensibles, mejora el posicionamiento frente a sitios no seguros, elimina las advertencias de seguridad que muestran los navegadores y, en general, aumenta la tasa de conversión y la confianza de las personas usuarias.</t>
  </si>
  <si>
    <t>4) Arquitectura del servidor y gestión de errores:</t>
  </si>
  <si>
    <t>Los códigos de estado HTTP son esenciales para entender estas respuestas:</t>
  </si>
  <si>
    <t>- El código 200 OK indica una carga correcta.</t>
  </si>
  <si>
    <t>- El 301 Redirect representa una redirección permanente que transfiere autoridad.</t>
  </si>
  <si>
    <t>- El 302 Redirect indica una redirección temporal que no transfiere autoridad.</t>
  </si>
  <si>
    <t>- El código 404 Not Found informa de una página inexistente, y debe evitarse en exceso.</t>
  </si>
  <si>
    <t>- El 410 Gone señala que el contenido fue eliminado de forma definitiva.</t>
  </si>
  <si>
    <t>- El 500 Internal Server Error refleja un fallo crítico del servidor.</t>
  </si>
  <si>
    <t>Es recomendable contar con una página 404 personalizada que, además de informar del error, ofrezca opciones para continuar navegando.</t>
  </si>
  <si>
    <t>5) Archivo robots.txt y sitemap.xml:</t>
  </si>
  <si>
    <t>El archivo robots.txt indica qué partes del sitio pueden ser exploradas por los bots de búsqueda. Una mala configuración puede bloquear contenido importante o permitir el rastreo de zonas no deseadas.</t>
  </si>
  <si>
    <t>El sitemap.xml es un listado estructurado de las URLs del sitio que se desean indexar. Debe estar actualizado, ubicado en la raíz del sitio y registrado en Google Search Console para facilitar su lectura por parte de los motores de búsqueda.</t>
  </si>
  <si>
    <t>6) Redireccionamiento y estructura URL:</t>
  </si>
  <si>
    <t>Es importante establecer redirecciones permanentes bien configuradas, especialmente en casos de cambios de estructura o eliminación de contenidos.</t>
  </si>
  <si>
    <t>Definir URLs canónicas permite evitar problemas de contenido duplicado, algo frecuente en sitios multilingües, tiendas en línea o páginas con filtros dinámicos. Esta medida también contribuye a consolidar la autoridad de una sola versión de cada página.</t>
  </si>
  <si>
    <t>C) CREACIÓN DE CONTENIDO:</t>
  </si>
  <si>
    <t>SEO implica un proceso estratégico que abarca desde el análisis hasta la actualización constante, pasando por la planificación, la redacción y la revisión. Toda pieza de contenido (ya sea una entrada de blog, una página de producto o una guía descargable) debe estar orientada a satisfacer de manera completa y confiable las necesidades informativas o transaccionales de quienes consultan el sitio. Para un contenido optimizable se debe tener en cuenta:</t>
  </si>
  <si>
    <t>- Responder a la búsqueda, ya sea informativa, navegacional, transaccional o investigativa.</t>
  </si>
  <si>
    <t>- Estar estructurado, usando títulos jerárquicos y párrafos claros que favorezcan la escaneabilidad.</t>
  </si>
  <si>
    <t>- Incluir palabras clave de manera natural, evitando repeticiones forzadas o sobreoptimización.</t>
  </si>
  <si>
    <t>- Abordar los temas en profundidad, sin caer en generalidades vacías ni contenidos superficiales.</t>
  </si>
  <si>
    <t>- Complementarse con recursos visuales, como imágenes, vídeos o infografías, que amplíen la comprensión.</t>
  </si>
  <si>
    <t>a) Tipos de contenido orientado al SEO:</t>
  </si>
  <si>
    <t>- Artículos de blog: Ideales para atraer tráfico informativo y posicionar long tail keywords.</t>
  </si>
  <si>
    <t>- Páginas de servicio o producto: orientadas a la conversión. Su redacción debe ser destacable.</t>
  </si>
  <si>
    <t>- Landing pages: Enfocadas en campañas puntuales o captación de leads.</t>
  </si>
  <si>
    <t>- Faqs o centros de ayuda: Útiles para mejorar el SEO semántico mediante respuestas a consultas</t>
  </si>
  <si>
    <t>frecuentes con alto volumen de búsqueda.</t>
  </si>
  <si>
    <t>- Contenido evergreen: Temas atemporales que conservan su relevancia con el tiempo y</t>
  </si>
  <si>
    <t>generan tráfico sostenible a largo plazo.</t>
  </si>
  <si>
    <t>La redacción optimizada conjuga aspectos técnicos y lingüísticos que favorecen tanto la comprensión como la indexación y la conversión. Entre las prácticas clave se encuentran:</t>
  </si>
  <si>
    <t>b) Redacción SEO: buenas prácticas</t>
  </si>
  <si>
    <t>- Colocar de manera adecuada las palabras:</t>
  </si>
  <si>
    <t>Ubicar la palabra clave principal en estos espacios mejora en gran medida la comprensión del tema por parte de los motores de búsqueda. El título (H1) orienta sobre el tema central, el primer párrafo contextualiza desde el inicio y los subtítulos refuerzan la relevancia del contenido de manera jerárquica y estructurada.</t>
  </si>
  <si>
    <t>- Usar sinónimos y términos relacionados semanticamente:</t>
  </si>
  <si>
    <t>Incluir palabras y expresiones con significados afines permite ampliar el campo semántico del texto, favoreciendo el posicionamiento por múltiples consultas.</t>
  </si>
  <si>
    <t>- Mantener una densidad de palabras clave natural:</t>
  </si>
  <si>
    <t xml:space="preserve">El uso equilibrado de la palabra clave principal a lo largo del contenido garantiza </t>
  </si>
  <si>
    <t>que sea detectada sin saturar al lector.</t>
  </si>
  <si>
    <t>- Escribir con frases claras, párrafos breves y estructuras activas:</t>
  </si>
  <si>
    <t xml:space="preserve">La claridad facilita la comprensión, especialmente en entornos digitales donde la </t>
  </si>
  <si>
    <t>lectura es rápida.</t>
  </si>
  <si>
    <t>- Incorporar listas numeradas o viñetas para destacar información esencial:</t>
  </si>
  <si>
    <t xml:space="preserve">Las listas permiten organizar las ideas complejas de forma visual y accesible. Son </t>
  </si>
  <si>
    <t>útiles para resúmenes, ventajas, pasos o recomendaciones.</t>
  </si>
  <si>
    <t>- Añadir enlaces internos y externos relevantes</t>
  </si>
  <si>
    <t>Los enlaces internos conectan distintas páginas dentro del mismo sitio, mejorando la navegación y el tiempo de permanencia. Los enlaces externos, por su parte, aportan valor añadido cuando conducen a fuentes fiables y actualizadas, reforzando la credibilidad del contenido.</t>
  </si>
  <si>
    <t>- Redactar metaetiquetas atractivas</t>
  </si>
  <si>
    <t xml:space="preserve">El title SEO y la meta descripción son lo primero que las personas ven al encontrar el contenido en buscadores. </t>
  </si>
  <si>
    <t>c) ¿Cómo influyen el contenido visual y su mantenimiento en el SEO?</t>
  </si>
  <si>
    <t>El contenido visual y su mantenimiento son aspectos clave para una estrategia SEO efectiva. Los recursos multimedia enriquecen la experiencia de navegación y favorecen el posicionamiento, mientras que la actualización constante del contenido asegura su relevancia a lo largo del tiempo.</t>
  </si>
  <si>
    <t>- Contenido visual y multimedia:</t>
  </si>
  <si>
    <t>- Actualización y mantenimiento del contenido</t>
  </si>
  <si>
    <r>
      <t>Los recursos visuales como imágenes, vídeos, audios o infografías enriquecen la navegación, facilitan la comprensión y mejoran el posicionamiento. Aumentan el tiempo de permanencia y reducen la tasa de rebote.
Para optimizar su impacto, se recomienda</t>
    </r>
    <r>
      <rPr>
        <sz val="11"/>
        <color rgb="FFC00000"/>
        <rFont val="Calibri"/>
        <family val="2"/>
        <scheme val="minor"/>
      </rPr>
      <t xml:space="preserve"> usar imágenes ligeras en formato WebP</t>
    </r>
    <r>
      <rPr>
        <sz val="11"/>
        <color theme="1"/>
        <rFont val="Calibri"/>
        <family val="2"/>
        <scheme val="minor"/>
      </rPr>
      <t xml:space="preserve">, con nombres descriptivos y </t>
    </r>
    <r>
      <rPr>
        <sz val="11"/>
        <color rgb="FFC00000"/>
        <rFont val="Calibri"/>
        <family val="2"/>
        <scheme val="minor"/>
      </rPr>
      <t>atributos ALT accesibles. Los vídeos, integrados desde plataformas como YouTube, deben incluir títulos y descripciones relevantes.</t>
    </r>
    <r>
      <rPr>
        <sz val="11"/>
        <color theme="1"/>
        <rFont val="Calibri"/>
        <family val="2"/>
        <scheme val="minor"/>
      </rPr>
      <t xml:space="preserve"> Este tipo de contenido también permite posicionar en Google Imágenes y fragmentos enriquecidos.</t>
    </r>
  </si>
  <si>
    <r>
      <t>Un contenido desactualizado pierde visibilidad con el tiempo. Para mantener su eficacia, es importante</t>
    </r>
    <r>
      <rPr>
        <sz val="11"/>
        <color theme="7" tint="-0.499984740745262"/>
        <rFont val="Calibri"/>
        <family val="2"/>
        <scheme val="minor"/>
      </rPr>
      <t xml:space="preserve"> </t>
    </r>
    <r>
      <rPr>
        <sz val="11"/>
        <color rgb="FFC00000"/>
        <rFont val="Calibri"/>
        <family val="2"/>
        <scheme val="minor"/>
      </rPr>
      <t>revisar periódicamente los textos, corregir enlaces rotos, añadir datos actuales y unificar artículos similares. Eliminar contenido irrelevante o sin tráfico también mejora la autoridad del sitio.</t>
    </r>
    <r>
      <rPr>
        <sz val="11"/>
        <color theme="1"/>
        <rFont val="Calibri"/>
        <family val="2"/>
        <scheme val="minor"/>
      </rPr>
      <t xml:space="preserve">
Un mantenimiento de forma constante refuerza la calidad percibida y favorece un posicionamiento sostenible.</t>
    </r>
  </si>
  <si>
    <t>D) BLACK HAT SEP: PRÁCTICAS SEO PENALIZABLES:</t>
  </si>
  <si>
    <t>Resulta fundamental diferenciar entre las prácticas aprobadas por los motores de búsqueda, conocidas como White Hat SEO, y aquellas que buscan manipular los algoritmos mediante métodos no permitidos, denominadas Black Hat SEO.</t>
  </si>
  <si>
    <t>Estas estrategias están diseñadas para engañar a los buscadores, alterando artificialmente los criterios mediante los cuales evalúan la relevancia o autoridad de un sitio. Entre las más comunes se encuentran:</t>
  </si>
  <si>
    <t>- Keyword stuffing:</t>
  </si>
  <si>
    <t>Consiste en repetir una palabra clave de manera excesiva e intencionada en un texto, sacrificando la coherencia y legibilidad del contenido. Aunque fue una técnica habitual en los inicios del SEO, hoy los algoritmos la detectan con facilidad y la penalizan.</t>
  </si>
  <si>
    <t>- Cloaking:</t>
  </si>
  <si>
    <t>Implica mostrar contenido diferente al bot de Google y a las personas usuarias. De esta forma, se intenta posicionar una página con términos que no corresponden a la información visible, violando directamente las directrices de calidad de los buscadores.</t>
  </si>
  <si>
    <t>- Creación de enlaces artificiales:</t>
  </si>
  <si>
    <t xml:space="preserve">Se lleva a cabo mediante granjas de enlaces, redes privadas de blogs o servicios de compra de backlinks. Aunque los enlaces externos siguen siendo fundamentales en el SEO, su efectividad depende de la naturalidad con que se generan. </t>
  </si>
  <si>
    <t>- Contenido duplicado o generado de forma automática:</t>
  </si>
  <si>
    <t>Copiar textos de otras fuentes sin atribución o utilizar herramientas que generan contenido automático va en contra del principio de originalidad</t>
  </si>
  <si>
    <t>- Paginas puerta (doorway pages):</t>
  </si>
  <si>
    <t>Se diseñan exclusivamente para posicionar ciertos términos, pero redirigen a otra página sin ofrecer valor por sí mismas. Esta manipulación de la navegación engaña tanto al usuario como al buscador.</t>
  </si>
  <si>
    <t>- Textos o enlaces ocultos:</t>
  </si>
  <si>
    <t xml:space="preserve">Pueden implementarse con colores que imitan el fondo o técnicas CSS para hacerlos invisibles. </t>
  </si>
  <si>
    <t>- ¿Cómo identificar una penalización?</t>
  </si>
  <si>
    <t>Las penalizaciones derivadas del uso de técnicas Black Hat pueden pasar inadvertidas si no se realiza una supervisión adecuada de las métricas del sitio. Indicadores frecuentes son:</t>
  </si>
  <si>
    <t>- Caída repentina del tráfico orgánico</t>
  </si>
  <si>
    <t>- Disminución de la cantidad de páginas indexadas</t>
  </si>
  <si>
    <t>- Advertencias o notificaciones en Google Search Console</t>
  </si>
  <si>
    <t>- Existen dos tipos de penalización que pueden tener consecuencias graves:</t>
  </si>
  <si>
    <t>- Algorítmicas: Sanciones aplicadas de forma automática cuando los algoritmos de</t>
  </si>
  <si>
    <t>Google detectan prácticas que van en contra de sus directrices</t>
  </si>
  <si>
    <t>Suelen estar relacionados con contendo de baja calidad, keyword</t>
  </si>
  <si>
    <t>stuffing, enlaces artificiales o tiempos de carga deficientes.</t>
  </si>
  <si>
    <t xml:space="preserve">- Manuales: realizadas por el equipo de revisión de Google tras identificar </t>
  </si>
  <si>
    <t>infracciones graves o reiteradas. Deben ser prácticas engañosas</t>
  </si>
  <si>
    <t>o manipulación de enlaces o contenido duplicado.</t>
  </si>
  <si>
    <t>Notificado a través de Google Search Console</t>
  </si>
  <si>
    <t>- Riesgos de aplicar Black Hat SEO:</t>
  </si>
  <si>
    <t>a) Pérdida drástica de posiciones en los resultados de búsqueda. Una penalización puede hacer que una o varias páginas del sitio desciendan notablemente en el ranking, lo que reduce la visibilidad y el tráfico orgánico de forma inmediata.</t>
  </si>
  <si>
    <t>b) Exclusión temporal o definitiva del índice de Google. En casos graves, Google puede desindexar el sitio total o parcialmente, impidiendo que aparezca en los resultados de búsqueda hasta que se resuelvan las incidencias.</t>
  </si>
  <si>
    <t>c) Deterioro de la experiencia de las personas usuarias. Las prácticas que provocan penalizaciones suelen afectar también la navegación, dificultando el acceso a la información o mostrando contenido engañoso o irrelevante.</t>
  </si>
  <si>
    <t>d) Daño a la confianza y credibilidad del proyecto.Un sitio penalizado transmite desconfianza, tanto a los motores de búsqueda como a las personas usuarias, lo que puede perjudicar seriamente la reputación digital y objetivos del proyecto.</t>
  </si>
  <si>
    <t>E) CONTENIDOS PRÁCTICOS:</t>
  </si>
  <si>
    <t>Los conocimientos teóricos sobre factores on-site constituyen una base sólida para comprender el funcionamiento del posicionamiento web. Sin embargo, su verdadero valor pedagógico se potencia cuando se aplican en contextos reales o simulados.</t>
  </si>
  <si>
    <t>Tips para poder detectar un buen SEO page on-site:</t>
  </si>
  <si>
    <t>- Elección de palabras clave: su importancia para conectar oferta y demanda de información.</t>
  </si>
  <si>
    <t>- Estructura y arquitectura del sitio: cómo se organiza la información y se facilita la navegación.</t>
  </si>
  <si>
    <t>- Calidad y relevancia del contenido: su alineación con la intención de búsqueda.</t>
  </si>
  <si>
    <t>- Aspectos técnicos del servidor: velocidad, accesibilidad y seguridad como factores clave.</t>
  </si>
  <si>
    <t>- Selección de las palabras clave con el objetivo de crear una página web que aparezca en los primeros puestos del ranking de los buscadores</t>
  </si>
  <si>
    <t>La optimización de los factores on-site representa una de las tareas más estratégicas y necesarias en cualquier esfuerzo de posicionamiento web. Supone asumir la responsabilidad técnica, estructural y editorial de cada sitio como una base sólida para ser visible en un entorno digital competitivo y en constante evolución.
Aunque el reto de combinar contenido útil con criterios técnicos puede parecer complejo, son muchas las oportunidades para mejorar la relevancia, accesibilidad y rendimiento de un sitio. Dominar estos factores ofrece la posibilidad de construir experiencias digitales más claras, más rápidas y más centradas en las necesidades reales de las personas usuarias, sentando así las bases para un posicionamiento duradero, ético y eficaz.</t>
  </si>
  <si>
    <t>Factores Off Site:</t>
  </si>
  <si>
    <t>Principales estrategias en el posicionamiento SEO</t>
  </si>
  <si>
    <r>
      <t xml:space="preserve">En el contexto del posicionamiento SEO, los factores off-site representan aquellas acciones que tienen lugar fuera del sitio web y que inciden directamente en su autoridad y visibilidad. 
Dos de las estrategias más relevantes en este campo son el </t>
    </r>
    <r>
      <rPr>
        <b/>
        <sz val="11"/>
        <color theme="1"/>
        <rFont val="Calibri"/>
        <family val="2"/>
        <scheme val="minor"/>
      </rPr>
      <t>linkbuilding</t>
    </r>
    <r>
      <rPr>
        <sz val="11"/>
        <color theme="1"/>
        <rFont val="Calibri"/>
        <family val="2"/>
        <scheme val="minor"/>
      </rPr>
      <t xml:space="preserve"> y el </t>
    </r>
    <r>
      <rPr>
        <b/>
        <sz val="11"/>
        <color theme="1"/>
        <rFont val="Calibri"/>
        <family val="2"/>
        <scheme val="minor"/>
      </rPr>
      <t>kinkbating</t>
    </r>
    <r>
      <rPr>
        <sz val="11"/>
        <color theme="1"/>
        <rFont val="Calibri"/>
        <family val="2"/>
        <scheme val="minor"/>
      </rPr>
      <t>, ambas vinculadas con la obtención de enlaces externos que actúan como indicadores de confianza y relevancia para los motores de búsqueda.</t>
    </r>
  </si>
  <si>
    <t>¿Qué es link building?</t>
  </si>
  <si>
    <r>
      <t>El linkbuilding se define como el conjunto de</t>
    </r>
    <r>
      <rPr>
        <u/>
        <sz val="11"/>
        <color theme="1"/>
        <rFont val="Calibri"/>
        <family val="2"/>
        <scheme val="minor"/>
      </rPr>
      <t xml:space="preserve"> técnicas empleadas</t>
    </r>
    <r>
      <rPr>
        <sz val="11"/>
        <color theme="1"/>
        <rFont val="Calibri"/>
        <family val="2"/>
        <scheme val="minor"/>
      </rPr>
      <t xml:space="preserve"> para </t>
    </r>
    <r>
      <rPr>
        <u/>
        <sz val="11"/>
        <color theme="1"/>
        <rFont val="Calibri"/>
        <family val="2"/>
        <scheme val="minor"/>
      </rPr>
      <t>conseguir enlaces desde otras webs hacia la propia</t>
    </r>
    <r>
      <rPr>
        <sz val="11"/>
        <color theme="1"/>
        <rFont val="Calibri"/>
        <family val="2"/>
        <scheme val="minor"/>
      </rPr>
      <t>. Esta estrategia no busca acumular enlaces de forma indiscriminada, sino que prioriza la calidad y la coherencia temática. Las estrategias más utilizadas son:</t>
    </r>
  </si>
  <si>
    <t>- Obtener enlaces desde sitios con buena autoridad, lo cual incrementa la credibilidad del dominio enlazado.
- Cuidar la naturalidad del texto ancla (anchor text), utilizando frases relevantes y variadas que describan adecuadamente el contenido enlazado.</t>
  </si>
  <si>
    <t>¿Qué es el link bating?</t>
  </si>
  <si>
    <t>El link bating, por su parte, es una estrategia basada en la generación de contenido provocador, emocionalmente impactante o muy valioso que atrae enlaces de manera espontánea. Este tipo de contenido puede tener distintas formas:</t>
  </si>
  <si>
    <t>- Contenidos que generan debate:</t>
  </si>
  <si>
    <t>Publicaciones diseñadas para provocar reflexión o cuestionar ideas. Funcionan especialmente bien cuando abordan temas controvertidos, invitan a opinar o presentan una postura firme. Su propósito es fomentar la participación activa y aumentar el alcance a través de la conversación.</t>
  </si>
  <si>
    <t>- Estudios con datos únicos:</t>
  </si>
  <si>
    <t>Investigaciones propias, encuestas o análisis de tendencias que aportan información inédita. Estos contenidos fortalecen la credibilidad y se convierten en una fuente valiosa que otras personas tienden a compartir o citar.</t>
  </si>
  <si>
    <t>- Infografías y recursos virales:</t>
  </si>
  <si>
    <t>Elementos visuales atractivos o herramientas prácticas (plantillas, guías rápidas, checklist) que aportan valor inmediato. Por su claridad y utilidad, tienen un alto potencial de ser compartidas masivamente en redes.</t>
  </si>
  <si>
    <t>- Guías y contenidos de referencia:</t>
  </si>
  <si>
    <t>Materiales extensos y bien elaborados que se posicionan como fuente confiable en su temática. Pueden presentarse en forma de tutoriales, e-books o artículos detallados, y suelen convertirse en recursos recurrentes para el público objetivo.</t>
  </si>
  <si>
    <t>- Se ofrecen 17 ideas para realizar un buen link bating:</t>
  </si>
  <si>
    <t xml:space="preserve">1. Entrevistas a expertos: </t>
  </si>
  <si>
    <t>leer la opinión de expertos acerca de un tema de actualidad o sobre un argumento muy relevante para un sector específico.</t>
  </si>
  <si>
    <t>2. Infografías:</t>
  </si>
  <si>
    <t xml:space="preserve"> perfectas para transformar un concepto en imágenes y presentar la información en un formato mucho más atractivo que un simple post. Pero es fundamental que presenten datos de una investigación reciente sobre tu sector o nicho.</t>
  </si>
  <si>
    <t>3. Mapas:</t>
  </si>
  <si>
    <t>Los mapas son el nuevo formato de éxito para conseguir backlinks de forma natural. Aunque pueda parecer un concepto gráfico muy similar a la infografía, en realidad los mapas presentan unas diferencias fundamentales, como por ejemplo el tamaño de la imagen considerando que una infografía requiere bastante scrolling para visualizarla, los mapas no tienen este problema.</t>
  </si>
  <si>
    <t>4. Crea una herramienta online:</t>
  </si>
  <si>
    <t>Esta técnica de link baiting requiere bastante ingenio ya que tendrás que conocer muy bien las necesidades de tu público objetivo o las de tu sector para desarrollar una herramienta online que responda realmente a un interés latente. Ejemplo: cálculo de peso ideal metiendo altura y edad por inputs</t>
  </si>
  <si>
    <t>5. Vídeos:</t>
  </si>
  <si>
    <t>Una estrategia de marketing online no puede prescindir de los vídeos para llegar de forma eficaz al público de Internet. Los vídeos son una estrategia óptima de link baiting ya que, si logras generar vídeos alrededor de una idea original, convincente y valiosa, alcanzarás muchísimos usuarios además de atraer una gran cantidad de backlinks.</t>
  </si>
  <si>
    <t>6. La novedad y noticias de actualidad:</t>
  </si>
  <si>
    <r>
      <t xml:space="preserve">Encontrar una temática de la actualidad que se adapte a tu nicho de mercado y </t>
    </r>
    <r>
      <rPr>
        <u/>
        <sz val="11"/>
        <color theme="1"/>
        <rFont val="Calibri"/>
        <family val="2"/>
        <scheme val="minor"/>
      </rPr>
      <t>ser uno de los primeros en publicar contenido con tu opinión al respeto</t>
    </r>
    <r>
      <rPr>
        <sz val="11"/>
        <color theme="1"/>
        <rFont val="Calibri"/>
        <family val="2"/>
        <scheme val="minor"/>
      </rPr>
      <t>, es una estrategia de link baiting altamente eficaz si sabes cómo jugar esta carta para crear curiosidad acerca de una novedad y así poder posicionarte antes que otros cuando este tema se convierta en tendencia.</t>
    </r>
  </si>
  <si>
    <t>7. Realizar encuenstas, infores, estadísiticas, estudios…</t>
  </si>
  <si>
    <t>Realizar una encuesta o un estudio requiere mucho tiempo y dedicación, pero los resultados pueden ser sorprendentes. Busca algo verdaderamente único e interesante para que puedas desarrollar un estudio que todo el mundo en tu sector, tanto usuarios como expertos, quieran compartir y difundir.</t>
  </si>
  <si>
    <t>8. Hacer experimentos:</t>
  </si>
  <si>
    <t>También hacer un experimento supone mucho trabajo, dedicación y conocimientos. Es por eso que son muy pocos los bloggers que se animan a realizar un experimento y es exactamente por eso también que los experimentos tienen un grandísimo potencial de ser enlazados por otras páginas webs y de ser compartidos por los usuarios en sus redes.</t>
  </si>
  <si>
    <t>9. Realizar guías y tutoriales:</t>
  </si>
  <si>
    <t>Las guías y tutoriales suelen ser enlazados con frecuencia ya que ese tipo de contenido requiere mucho trabajo de investigación, análisis y ejecución.</t>
  </si>
  <si>
    <t>10. Ofrecer algo gratis:</t>
  </si>
  <si>
    <t>Lo gratis siempre llama la atención. Puede ser un contenido (como un e-book o una guía), un producto, un servicio, una experiencia, etc., los usuarios estarán atraídos por lo que se les ofrece sin coste y harán de todo para obtenerlo.</t>
  </si>
  <si>
    <t>11. Organizar un evento:</t>
  </si>
  <si>
    <t>La organización de un evento suele llamar mucho la atención tanto de usuarios como de propietarios de páginas webs. De hecho, existen muchos sitios que se dedican a enlazar a eventos y hablar sobre ellos. Además, se estará haciendo Branding, dando a conocer nuestra marca, lo que nos beneficiará a largo plazo.</t>
  </si>
  <si>
    <t>12. Crear un contenido humorístico:</t>
  </si>
  <si>
    <t xml:space="preserve">Tocar las emociones de los usuarios es sin duda la mejor forma de conseguir su atención y de la de otras páginas web. </t>
  </si>
  <si>
    <t>13. Crear contenido sobre temas de controversia y generar debate:</t>
  </si>
  <si>
    <t>Otra forma de tocar las emociones de los usuarios es generando debate y opinión. Por lo tanto, crear contenido sobre temas controvertidos puede ser una buena forma de estimular esa respuesta por parte tanto de usuarios como de otros bloggers.</t>
  </si>
  <si>
    <t>14. Realizar listas / rankings:</t>
  </si>
  <si>
    <t>Listas como “lo mejor de…” o “lo peor de…” o rankings (el TOP 100 …) suelen llamar mucho la atención y también suelen ser enlazados frecuentemente por parte de bloggers.</t>
  </si>
  <si>
    <t>15. Relacionar temáticas que no tienen nada que ver entre sí:</t>
  </si>
  <si>
    <t>La relación entre temáticas que no tienen nada que ver llama mucho la atención y genera curiosidad.</t>
  </si>
  <si>
    <t>16. Compartir experiencias personales:</t>
  </si>
  <si>
    <t>En general las experiencias personales reciben mucha atención sobre todo si se cuentan historias que no todo el mundo estaría dispuesto a compartir. De esta forma conectarás realmente con tu audiencia y otros bloggers de tu sector que harán referencia a tu experiencia personal como ejemplo de la temática que habrás tocado con tu historia.</t>
  </si>
  <si>
    <t>17. Realizar test y quizz:</t>
  </si>
  <si>
    <t>Estimular la curiosidad de los usuarios es sin duda una forma increíble de atraerlos hacia tu web. A través de juegos, test de personalidad y quizz te asegurarás que tanto el público como otras páginas web compartirán tu contenido entretenido y se engancharán a tu marca.</t>
  </si>
  <si>
    <t>A) LINK BUILDING Y LINK BATING:</t>
  </si>
  <si>
    <t>B) ANALÍTICA WEB:</t>
  </si>
  <si>
    <t>La analítica web permite evaluar y optimizar las acciones SEO mediante la recopilación e interpretación de datos. Gracias a ella, se puede conocer cómo interactúan las personas usuarias con el sitio, qué contenido resulta más eficaz y qué áreas necesitan mejoras.</t>
  </si>
  <si>
    <t>- Los principales indicadores de rendimiento SEO incluyen:</t>
  </si>
  <si>
    <r>
      <rPr>
        <b/>
        <sz val="11"/>
        <color theme="1"/>
        <rFont val="Calibri"/>
        <family val="2"/>
        <scheme val="minor"/>
      </rPr>
      <t xml:space="preserve">Tráfico orgánico: </t>
    </r>
    <r>
      <rPr>
        <sz val="11"/>
        <color theme="1"/>
        <rFont val="Calibri"/>
        <family val="2"/>
        <scheme val="minor"/>
      </rPr>
      <t>Mide cuántas visitas llegan desde los resultados de búsqueda no pagados, permitiendo evaluar la eficacia de las estrategias implementadas.</t>
    </r>
  </si>
  <si>
    <r>
      <rPr>
        <b/>
        <sz val="11"/>
        <color theme="1"/>
        <rFont val="Calibri"/>
        <family val="2"/>
        <scheme val="minor"/>
      </rPr>
      <t xml:space="preserve">Tasa de rebote: </t>
    </r>
    <r>
      <rPr>
        <sz val="11"/>
        <color theme="1"/>
        <rFont val="Calibri"/>
        <family val="2"/>
        <scheme val="minor"/>
      </rPr>
      <t>Muestra el porcentaje de personas que abandonan la página tras una sola interacción. Una tasa alta puede señalar que el contenido no responde adecuadamente a la intención de búsqueda.</t>
    </r>
  </si>
  <si>
    <r>
      <rPr>
        <b/>
        <sz val="11"/>
        <color theme="1"/>
        <rFont val="Calibri"/>
        <family val="2"/>
        <scheme val="minor"/>
      </rPr>
      <t xml:space="preserve">Tiempo de permanencia: </t>
    </r>
    <r>
      <rPr>
        <sz val="11"/>
        <color theme="1"/>
        <rFont val="Calibri"/>
        <family val="2"/>
        <scheme val="minor"/>
      </rPr>
      <t>Indica cuánto tiempo pasan las personas en una página, lo que puede reflejar el grado de interés o utilidad del contenido.</t>
    </r>
  </si>
  <si>
    <r>
      <rPr>
        <b/>
        <sz val="11"/>
        <color theme="1"/>
        <rFont val="Calibri"/>
        <family val="2"/>
        <scheme val="minor"/>
      </rPr>
      <t xml:space="preserve">CTR (Click Through Rate): </t>
    </r>
    <r>
      <rPr>
        <sz val="11"/>
        <color theme="1"/>
        <rFont val="Calibri"/>
        <family val="2"/>
        <scheme val="minor"/>
      </rPr>
      <t>Representa el porcentaje de personas que hacen clic en el enlace del sitio tras verlo en los resultados. Un CTR bajo podría sugerir que el título o la descripción no resultan atractivos.</t>
    </r>
  </si>
  <si>
    <t>- Google Analytics: análisis del comportamiento del público</t>
  </si>
  <si>
    <t>Google Analytics es una herramienta fundamental para comprender cómo interactúan las personas con un sitio web. Gracias a este análisis, es posible optimizar la estructura del sitio, mejorar la experiencia de navegación y adaptar los contenidos a los intereses reales de la audiencia.</t>
  </si>
  <si>
    <t xml:space="preserve">permanencia en ellas, ruyas seguidas y en qué puntos abandonan el </t>
  </si>
  <si>
    <t>sitio web.</t>
  </si>
  <si>
    <t>ubicación geográfica, el dispositivo utilizado, el sistema operativo o</t>
  </si>
  <si>
    <t>el navegador.</t>
  </si>
  <si>
    <t>registros, clics o descargas.</t>
  </si>
  <si>
    <t>- Google Search Console: supervisión técnica y visibilidad en buscadores</t>
  </si>
  <si>
    <t>Google Search Console (GSC) se centra en los aspectos técnicos y de posicionamiento de un sitio web en los resultados de búsqueda de Google. Su utilidad radica en que proporciona información directa sobre cómo Google rastrea, interpreta e indexa los contenidos.</t>
  </si>
  <si>
    <t>Y detecta aquellas que presentan errores o han sido excluidas.</t>
  </si>
  <si>
    <t xml:space="preserve">para encontrar el sitio, junto con los datos sobre la cantidad de </t>
  </si>
  <si>
    <t>impresiones, clics y la posición media de los resultados.</t>
  </si>
  <si>
    <t>redirecciones incorrectas o dificultades para acceder a ciertos recurso</t>
  </si>
  <si>
    <t xml:space="preserve">estabilidad visual y otros aspectos que afectan directamente al </t>
  </si>
  <si>
    <t>posicionamiento y la experiencia del usuario.</t>
  </si>
  <si>
    <t>- Algoritmos de Google: Page Rank y Trust Rank</t>
  </si>
  <si>
    <t>Los algoritmos de Google son sistemas complejos que determinan qué páginas se muestran y en qué orden ante cada consulta de búsqueda. Estos algoritmos consideran más de 200 factores, incluyendo la calidad del contenido, la autoridad de los enlaces, la experiencia de usuario, entre otros.</t>
  </si>
  <si>
    <t>- PageRank:</t>
  </si>
  <si>
    <t>Uno de los algoritmos más antiguos es PageRank, que asigna un valor a cada página web según los enlaces que recibe. Su lógica se basa en la idea de que un enlace equivale a un voto de confianza. Cuantos más votos reciba una página y mayor sea la autoridad de quienes los emiten, más posibilidades tendrá de aparecer en los primeros resultados.</t>
  </si>
  <si>
    <t>- TrustRank:</t>
  </si>
  <si>
    <t>TrustRank, por otro lado, mide la confiabilidad de un sitio web, evaluando cuán cerca se encuentra de dominios considerados altamente confiables, como universidades o instituciones oficiales. Un sitio que esté vinculado a estas fuentes de forma directa o indirecta tendrá mayor probabilidad de ser valorado positivamente por Google.</t>
  </si>
  <si>
    <r>
      <rPr>
        <u/>
        <sz val="11"/>
        <color theme="1"/>
        <rFont val="Calibri"/>
        <family val="2"/>
        <scheme val="minor"/>
      </rPr>
      <t xml:space="preserve">- Origen del tráfico: </t>
    </r>
    <r>
      <rPr>
        <sz val="11"/>
        <color theme="1"/>
        <rFont val="Calibri"/>
        <family val="2"/>
        <scheme val="minor"/>
      </rPr>
      <t>indica desde qué canales llegan las visitas</t>
    </r>
  </si>
  <si>
    <r>
      <rPr>
        <u/>
        <sz val="11"/>
        <color theme="1"/>
        <rFont val="Calibri"/>
        <family val="2"/>
        <scheme val="minor"/>
      </rPr>
      <t>- Comportamiento de navegación:</t>
    </r>
    <r>
      <rPr>
        <sz val="11"/>
        <color theme="1"/>
        <rFont val="Calibri"/>
        <family val="2"/>
        <scheme val="minor"/>
      </rPr>
      <t xml:space="preserve"> muestra qué páginas visitan, tiempo de </t>
    </r>
  </si>
  <si>
    <r>
      <rPr>
        <u/>
        <sz val="11"/>
        <color theme="1"/>
        <rFont val="Calibri"/>
        <family val="2"/>
        <scheme val="minor"/>
      </rPr>
      <t>- Datos demográficos y tecnológicos:</t>
    </r>
    <r>
      <rPr>
        <sz val="11"/>
        <color theme="1"/>
        <rFont val="Calibri"/>
        <family val="2"/>
        <scheme val="minor"/>
      </rPr>
      <t xml:space="preserve"> permite conocer información como la</t>
    </r>
  </si>
  <si>
    <r>
      <rPr>
        <u/>
        <sz val="11"/>
        <color theme="1"/>
        <rFont val="Calibri"/>
        <family val="2"/>
        <scheme val="minor"/>
      </rPr>
      <t>- Conversión y objetivos:</t>
    </r>
    <r>
      <rPr>
        <sz val="11"/>
        <color theme="1"/>
        <rFont val="Calibri"/>
        <family val="2"/>
        <scheme val="minor"/>
      </rPr>
      <t xml:space="preserve"> facilita la medición de acciones clave, como compras</t>
    </r>
  </si>
  <si>
    <r>
      <rPr>
        <u/>
        <sz val="11"/>
        <color theme="1"/>
        <rFont val="Calibri"/>
        <family val="2"/>
        <scheme val="minor"/>
      </rPr>
      <t>- Estado de indexación:</t>
    </r>
    <r>
      <rPr>
        <sz val="11"/>
        <color theme="1"/>
        <rFont val="Calibri"/>
        <family val="2"/>
        <scheme val="minor"/>
      </rPr>
      <t xml:space="preserve"> indica qué páginas han sido indexadas correctamente.</t>
    </r>
  </si>
  <si>
    <r>
      <rPr>
        <u/>
        <sz val="11"/>
        <color theme="1"/>
        <rFont val="Calibri"/>
        <family val="2"/>
        <scheme val="minor"/>
      </rPr>
      <t>- Consultas de búsqueda:</t>
    </r>
    <r>
      <rPr>
        <sz val="11"/>
        <color theme="1"/>
        <rFont val="Calibri"/>
        <family val="2"/>
        <scheme val="minor"/>
      </rPr>
      <t xml:space="preserve"> muestra los términos que las personas usan en Google</t>
    </r>
  </si>
  <si>
    <r>
      <rPr>
        <u/>
        <sz val="11"/>
        <color theme="1"/>
        <rFont val="Calibri"/>
        <family val="2"/>
        <scheme val="minor"/>
      </rPr>
      <t xml:space="preserve">- Errores de rastreo: </t>
    </r>
    <r>
      <rPr>
        <sz val="11"/>
        <color theme="1"/>
        <rFont val="Calibri"/>
        <family val="2"/>
        <scheme val="minor"/>
      </rPr>
      <t>identifica problemas técnicos como páginas no encontradas,</t>
    </r>
  </si>
  <si>
    <r>
      <rPr>
        <u/>
        <sz val="11"/>
        <color theme="1"/>
        <rFont val="Calibri"/>
        <family val="2"/>
        <scheme val="minor"/>
      </rPr>
      <t>- Experiencia de página y Core Web Vitals:</t>
    </r>
    <r>
      <rPr>
        <sz val="11"/>
        <color theme="1"/>
        <rFont val="Calibri"/>
        <family val="2"/>
        <scheme val="minor"/>
      </rPr>
      <t xml:space="preserve"> informa sobre la velocidad de carga, la</t>
    </r>
  </si>
  <si>
    <t>- Buenas y malas prácticas:</t>
  </si>
  <si>
    <t>- Buenas prácticas:</t>
  </si>
  <si>
    <t>1) Crear contenido de valor que otras personas deseen enlazar de manera espontánea.
2) Colaborar con sitios temáticamente afines mediante publicaciones, entrevistas o menciones.
3) Participar de forma activa en comunidades digitales aportando comentarios útiles.
4)Monitorizar y limpiar el perfil de enlaces periódicamente para evitar enlaces tóxicos.</t>
  </si>
  <si>
    <t>- Malas prácticas:</t>
  </si>
  <si>
    <t>1) Comprar enlaces o participar en intercambios no naturales.
2) Utilizar granjas de enlaces o redes privadas de blogs con fines manipulativos.
3) Publicar comentarios spam con enlaces en foros o blogs.
4) Generar contenido engañoso o irrelevante solo con el propósito de captar enlaces.</t>
  </si>
  <si>
    <t>Para consolidar los conocimientos adquiridos sobre el posicionamiento web y, en particular, sobre las estrategias SEO off-site, se proponen a continuación una serie de actividades prácticas orientadas a fomentar la reflexión, el análisis comparativo y la aplicación real de los conceptos trabajados.</t>
  </si>
  <si>
    <t>OBJETIVOS:</t>
  </si>
  <si>
    <t>Invertir en posicionamiento web sin haber definido metas concretas supone actuar sin rumbo, pues, la ausencia de objetivos impide establecer prioridades, dificulta la medición de resultados y favorece la dispersión de esfuerzos.</t>
  </si>
  <si>
    <t>- Estrategia y medición en SEO</t>
  </si>
  <si>
    <r>
      <t>- Establecer metas vagas como “aumentar el tráfico” o “mejorar la visibilidad” no basta, ya que, para que los objetivos sean realmente útiles, deben formularse con criterios precisos. Aquí destaca el modelo</t>
    </r>
    <r>
      <rPr>
        <b/>
        <sz val="11"/>
        <color theme="1"/>
        <rFont val="Calibri"/>
        <family val="2"/>
        <scheme val="minor"/>
      </rPr>
      <t xml:space="preserve"> SMART</t>
    </r>
    <r>
      <rPr>
        <sz val="11"/>
        <color theme="1"/>
        <rFont val="Calibri"/>
        <family val="2"/>
        <scheme val="minor"/>
      </rPr>
      <t>, que establece que los objetivos deben ser:</t>
    </r>
  </si>
  <si>
    <t>1) Específicos (SPECIFIC): claros y concretos, sin ambigüedades</t>
  </si>
  <si>
    <t>2) Medibles (MEASURABLE): que permitan evaluar el progreso con datos reales</t>
  </si>
  <si>
    <t>3) Alcanzables (ACHIEVABLE): realistas y ajustados a las posibilidades del proyecto</t>
  </si>
  <si>
    <t>4) Relevantes (RELEVANT): alineados con las prioridades del negocio.</t>
  </si>
  <si>
    <t>5) Temporales (TIME-BOUND): asociados a un plazo determinado.</t>
  </si>
  <si>
    <t>Casos reales en donde se aplicó la mejora del SEO:</t>
  </si>
  <si>
    <r>
      <rPr>
        <b/>
        <sz val="11"/>
        <color theme="1"/>
        <rFont val="Calibri"/>
        <family val="2"/>
        <scheme val="minor"/>
      </rPr>
      <t xml:space="preserve">1) Ecommerce especializado en jardinería ecológica
- </t>
    </r>
    <r>
      <rPr>
        <sz val="11"/>
        <color theme="1"/>
        <rFont val="Calibri"/>
        <family val="2"/>
        <scheme val="minor"/>
      </rPr>
      <t>Este sitio web vendía productos sostenibles para el cuidado de jardines, pero su tráfico orgánico era bajo y la tasa de conversión mínima.
- Tras una auditoría SEO, se definió un objetivo claro: “Aumentar un 30 % las visitas orgánicas a las fichas de producto en tres meses”.
- Para lograrlo, se optimizaron las descripciones, se implementaron datos estructurados y se generó una estrategia de contenidos basada en búsquedas de larga cola.
- Además, se rediseñaron las categorías para mejorar la navegación y se estableció un seguimiento constante de las palabras clave objetivo.
- Resultados: en menos de tres meses, el tráfico orgánico a las fichas creció un 42 %, y la tasa de conversión aumentó del 0,8 % al 2,1 %.</t>
    </r>
  </si>
  <si>
    <r>
      <rPr>
        <b/>
        <sz val="11"/>
        <color theme="1"/>
        <rFont val="Calibri"/>
        <family val="2"/>
        <scheme val="minor"/>
      </rPr>
      <t>2) Blog profesional sobre derecho laboral</t>
    </r>
    <r>
      <rPr>
        <sz val="11"/>
        <color theme="1"/>
        <rFont val="Calibri"/>
        <family val="2"/>
        <scheme val="minor"/>
      </rPr>
      <t xml:space="preserve">
- Una persona abogada especializada en derecho del trabajo mantenía un blog donde publicaba artículos de opinión y análisis legislativo, y, aunque tenía una base de lectores fieles, su sitio no aparecía en los primeros resultados para búsquedas específicas.
- El objetivo planteado fue: “Aumentar la visibilidad orgánica para cinco términos clave con alta intención de consulta legal”.
- A partir de ese objetivo, se rediseñó la arquitectura del sitio, se optimizaron los títulos SEO y se implementó un sistema de enlaces internos más coherente.
- También se promovieron contenidos a través de foros especializados y se generaron backlinks desde medios del sector.
- Resultados: en 90 días, el sitio se posicionó en la primera página para cuatro de los cinco términos definidos y el tráfico desde buscadores creció un 58 %, incrementándose el número de consultas profesionales recibidas a través del formulario de contacto.</t>
    </r>
  </si>
  <si>
    <r>
      <rPr>
        <b/>
        <sz val="11"/>
        <color theme="1"/>
        <rFont val="Calibri"/>
        <family val="2"/>
        <scheme val="minor"/>
      </rPr>
      <t xml:space="preserve">3) Asociación cultural con enfoque educativo
</t>
    </r>
    <r>
      <rPr>
        <sz val="11"/>
        <color theme="1"/>
        <rFont val="Calibri"/>
        <family val="2"/>
        <scheme val="minor"/>
      </rPr>
      <t>- Una entidad sin ánimo de lucro dedicada a la divulgación cultural deseaba posicionar su web como fuente de recursos para docentes.
- Su objetivo fue: “Triplicar el número de descargas de materiales educativos desde tráfico orgánico en seis meses”.
- Para alcanzarlo, se elaboró una estrategia SEO centrada en contenidos evergreen, se aplicaron mejoras técnicas para reducir el tiempo de carga y se fortaleció la visibilidad en directorios educativos.
- Asimismo, se utilizaron herramientas de analítica para identificar los recursos más valorados y crear contenidos complementarios.
- Resultados: las descargas aumentaron un 325 % en el periodo marcado y la asociación logró posicionarse como referente temático.</t>
    </r>
  </si>
  <si>
    <r>
      <rPr>
        <b/>
        <sz val="11"/>
        <color theme="1"/>
        <rFont val="Calibri"/>
        <family val="2"/>
        <scheme val="minor"/>
      </rPr>
      <t>¿Sabías qué...?</t>
    </r>
    <r>
      <rPr>
        <sz val="11"/>
        <color theme="1"/>
        <rFont val="Calibri"/>
        <family val="2"/>
        <scheme val="minor"/>
      </rPr>
      <t xml:space="preserve">
Casi el 70 % de las pequeñas empresas que invierten en SEO no tienen objetivos claros definidos al iniciar sus campañas, según estudios de HubSpot y Clutch.
Esta falta de dirección provoca que muchas de esas estrategias fracasen o se detengan prematuramente, no por falta de herramientas o presupuesto, lo hacen por no saber exactamente qué se quiere medir o alcanzar.</t>
    </r>
  </si>
  <si>
    <t>A) PLANTEAMIENTO:</t>
  </si>
  <si>
    <t>B) ANALISIS DE UN CASO DE ÉXITO DE POSICIONAMIENTO WEB QUE HAYA MARCADO TENDENCIA:</t>
  </si>
  <si>
    <t>Establecer objetivos medibles y alcanzables en posicionamiento web no es simplemente una buena práctica metodológica; es una necesidad operativa. En SEO, donde los resultados se alcanzan a medio y largo plazo, una estrategia sin objetivos definidos es inviable. La planificación rigurosa permite traducir las intenciones estratégicas en logros concretos, evitando esfuerzos dispersos o ineficientes.</t>
  </si>
  <si>
    <r>
      <t xml:space="preserve">Además, para evaluar si los objetivos están funcionando, se deben emplear </t>
    </r>
    <r>
      <rPr>
        <b/>
        <sz val="11"/>
        <color theme="1"/>
        <rFont val="Calibri"/>
        <family val="2"/>
        <scheme val="minor"/>
      </rPr>
      <t>indicadores clave de rendimiento (KPI</t>
    </r>
    <r>
      <rPr>
        <sz val="11"/>
        <color theme="1"/>
        <rFont val="Calibri"/>
        <family val="2"/>
        <scheme val="minor"/>
      </rPr>
      <t>), destacando, entre algunos de los más utilizados:</t>
    </r>
  </si>
  <si>
    <t>- Volumen de tráfico orgánico
- Tasa de clics (CTR)
- Tiempo de permanencia en página
- Tasa de rebote
- Número y calidad de backlinks
- Número de conversiones</t>
  </si>
  <si>
    <t>En cuanto a la alcanzabilidad, esta debe contemplar aspectos como el punto de partida, los recursos disponibles, la competencia en el sector y el plazo necesario para ver resultados, ya que, fijar objetivos irreales solo conduce a frustración y desgaste, mientras que establecer metas realistas y progresivas permite mantener la motivación y el aprendizaje constante.</t>
  </si>
  <si>
    <t>SMART es medible tanto en ordenadores como en móviles. Puede ver el rendimiento de su sitio web monitorizando los siguientes KPI SEO de la competencia:</t>
  </si>
  <si>
    <r>
      <rPr>
        <b/>
        <sz val="11"/>
        <color theme="1"/>
        <rFont val="Calibri"/>
        <family val="2"/>
        <scheme val="minor"/>
      </rPr>
      <t xml:space="preserve">1) Impresiones: </t>
    </r>
    <r>
      <rPr>
        <sz val="11"/>
        <color theme="1"/>
        <rFont val="Calibri"/>
        <family val="2"/>
        <scheme val="minor"/>
      </rPr>
      <t>compruebe las métricas visibles para medir la frecuencia con la que su sitio web aparece en los resultados de búsqueda. Este KPI es relevante para las empresas que desean dar el salto al mayor número posible de compradores potenciales a través de un intenso marketing de contenidos. La publicación de contenido informativo, respaldado por la investigación y relevante posicionará su sitio como una fuente autorizada en motores búsqueda</t>
    </r>
  </si>
  <si>
    <r>
      <rPr>
        <b/>
        <sz val="11"/>
        <color theme="1"/>
        <rFont val="Calibri"/>
        <family val="2"/>
        <scheme val="minor"/>
      </rPr>
      <t xml:space="preserve">2) Clics: </t>
    </r>
    <r>
      <rPr>
        <sz val="11"/>
        <color theme="1"/>
        <rFont val="Calibri"/>
        <family val="2"/>
        <scheme val="minor"/>
      </rPr>
      <t>Esta métrica de tráfico mide el número de veces que los usuarios hacen clic en su sitio web desde una página de resultados de búsqueda. Es posible que quieras prestar más atención a este KPI si tu objetivo es atraer al mayor número de personas posible a tu sitio web.</t>
    </r>
  </si>
  <si>
    <r>
      <rPr>
        <b/>
        <sz val="11"/>
        <color theme="1"/>
        <rFont val="Calibri"/>
        <family val="2"/>
        <scheme val="minor"/>
      </rPr>
      <t xml:space="preserve">3) Tráfico orgánico: </t>
    </r>
    <r>
      <rPr>
        <sz val="11"/>
        <color theme="1"/>
        <rFont val="Calibri"/>
        <family val="2"/>
        <scheme val="minor"/>
      </rPr>
      <t>otra métrica de tráfico web que evalúa el número de personas que visitan su sitio web tras descubrirlo en la página de resultados del motor de búsqueda (SERP). Este KPI es crucial si su objetivo es optimizar su sitio web para un mejor alcance orgánico. Utilice Google Search Console para realizar un seguimiento del crecimiento orgánico en Google, y utilice SEMrush para ver cómo perciben su empresa otros sitios. Si hay crecimiento en SEMrush, pronto se te abrirán nuevas oportunidades de colaboración.</t>
    </r>
  </si>
  <si>
    <r>
      <rPr>
        <b/>
        <sz val="11"/>
        <color theme="1"/>
        <rFont val="Calibri"/>
        <family val="2"/>
        <scheme val="minor"/>
      </rPr>
      <t xml:space="preserve">4) Leads orgánicos: </t>
    </r>
    <r>
      <rPr>
        <sz val="11"/>
        <color theme="1"/>
        <rFont val="Calibri"/>
        <family val="2"/>
        <scheme val="minor"/>
      </rPr>
      <t>una métrica de conversión e ingresos para supervisar el número de posibles compradores que descubren el sitio web de su empresa a través de resultados de búsqueda orgánicos. Es un KPI importante si su objetivo es atraer nuevos clientes a su sitio web y conseguir más conversiones.</t>
    </r>
  </si>
  <si>
    <r>
      <rPr>
        <b/>
        <sz val="11"/>
        <color theme="1"/>
        <rFont val="Calibri"/>
        <family val="2"/>
        <scheme val="minor"/>
      </rPr>
      <t xml:space="preserve">5) Ingresos orgánicos: </t>
    </r>
    <r>
      <rPr>
        <sz val="11"/>
        <color theme="1"/>
        <rFont val="Calibri"/>
        <family val="2"/>
        <scheme val="minor"/>
      </rPr>
      <t>una métrica de conversión e ingresos que muestra el verdadero ROI del SEO midiendo los ingresos generados por las conversiones de búsquedas orgánicas. Presta atención a este KPI para medir el impacto más significativo posible del SEO en el crecimiento de tu negocio.</t>
    </r>
  </si>
  <si>
    <t>C) DEBATE RELACIONADO CON LOS PASOS A SEGUIR PARA POSICIONAR UNA PÁGINA WEB</t>
  </si>
  <si>
    <r>
      <t>Su propósito es reunir los principales indicadores</t>
    </r>
    <r>
      <rPr>
        <b/>
        <sz val="11"/>
        <color theme="1"/>
        <rFont val="Calibri"/>
        <family val="2"/>
        <scheme val="minor"/>
      </rPr>
      <t xml:space="preserve"> clave de rendimiento (KPI)</t>
    </r>
    <r>
      <rPr>
        <sz val="11"/>
        <color theme="1"/>
        <rFont val="Calibri"/>
        <family val="2"/>
        <scheme val="minor"/>
      </rPr>
      <t xml:space="preserve"> en una estructura visual y jerarquizada que permita interpretar grandes volúmenes de datos y transformar esa información en decisiones estratégicas.</t>
    </r>
  </si>
  <si>
    <r>
      <t xml:space="preserve">El cuadro de mando, también </t>
    </r>
    <r>
      <rPr>
        <b/>
        <sz val="11"/>
        <color theme="1"/>
        <rFont val="Calibri"/>
        <family val="2"/>
        <scheme val="minor"/>
      </rPr>
      <t>conocido como panel de control o dashboard</t>
    </r>
    <r>
      <rPr>
        <sz val="11"/>
        <color theme="1"/>
        <rFont val="Calibri"/>
        <family val="2"/>
        <scheme val="minor"/>
      </rPr>
      <t>, se ha convertido en una herramienta necesaria para la gestión eficaz de estrategias SEO.</t>
    </r>
  </si>
  <si>
    <r>
      <t xml:space="preserve">Entre los </t>
    </r>
    <r>
      <rPr>
        <b/>
        <sz val="11"/>
        <color theme="1"/>
        <rFont val="Calibri"/>
        <family val="2"/>
        <scheme val="minor"/>
      </rPr>
      <t>KPI más habituales</t>
    </r>
    <r>
      <rPr>
        <sz val="11"/>
        <color theme="1"/>
        <rFont val="Calibri"/>
        <family val="2"/>
        <scheme val="minor"/>
      </rPr>
      <t xml:space="preserve"> que se incluyen en un cuadro de mando SEO destacan:</t>
    </r>
  </si>
  <si>
    <t>- Posicionamiento de palabras clave objetivo
- Tráfico orgánico total y por URL
- Tasa de clics (CTR) en resultados orgánicos
- Tasa de conversión por fuente de tráfico
- Canibalización de palabras clave y cobertura indexada</t>
  </si>
  <si>
    <t>Además, un buen panel de control presenta resultados finales y también incorpora indicadores de proceso que permiten valorar el trabajo realizado a lo largo del tiempo. Entre estos destacan los contenidos optimizados recientemente, los enlaces generados durante el periodo analizado, las auditorías técnicas efectuadas y las correcciones aplicadas a errores técnicos o problemas de indexación.</t>
  </si>
  <si>
    <r>
      <rPr>
        <b/>
        <sz val="11"/>
        <color theme="1"/>
        <rFont val="Calibri"/>
        <family val="2"/>
        <scheme val="minor"/>
      </rPr>
      <t xml:space="preserve">RECUERDA: </t>
    </r>
    <r>
      <rPr>
        <sz val="11"/>
        <color theme="1"/>
        <rFont val="Calibri"/>
        <family val="2"/>
        <scheme val="minor"/>
      </rPr>
      <t>No todos los indicadores aportan valor, por lo que, incluir solo los KPI alineados con los objetivos, evita la saturación de datos y mejora la claridad del análisis.</t>
    </r>
  </si>
  <si>
    <t>ESTRATEGIA Y METODOLOGÍA, CONCLUSIONES Y SEGUIMIENTO</t>
  </si>
  <si>
    <t>A) EL QUÉ, COMO CONCEPTO:</t>
  </si>
  <si>
    <r>
      <rPr>
        <b/>
        <sz val="11"/>
        <color theme="1"/>
        <rFont val="Calibri"/>
        <family val="2"/>
        <scheme val="minor"/>
      </rPr>
      <t>Ejecutar tareas SEO</t>
    </r>
    <r>
      <rPr>
        <sz val="11"/>
        <color theme="1"/>
        <rFont val="Calibri"/>
        <family val="2"/>
        <scheme val="minor"/>
      </rPr>
      <t xml:space="preserve"> implica actuar sobre elementos concretos del sitio, como mejorar una etiqueta, generar contenido o solicitar enlaces, sin tener una visión global del propósito que se busca alcanzar, generando resultados puntuales, pero teniendo en cuenta que a largo plazo si no se articula con objetivos definidos y medibles, no proporcionará los resultados adecuados.</t>
    </r>
  </si>
  <si>
    <r>
      <rPr>
        <b/>
        <sz val="11"/>
        <color theme="1"/>
        <rFont val="Calibri"/>
        <family val="2"/>
        <scheme val="minor"/>
      </rPr>
      <t>Diseñar una estrategia de posicionamiento</t>
    </r>
    <r>
      <rPr>
        <sz val="11"/>
        <color theme="1"/>
        <rFont val="Calibri"/>
        <family val="2"/>
        <scheme val="minor"/>
      </rPr>
      <t xml:space="preserve"> significa establecer una dirección clara, priorizar esfuerzos según impacto, coordinar perfiles profesionales y anticipar los efectos de cada intervención.</t>
    </r>
  </si>
  <si>
    <t>Una estrategia SEO eficaz debe responder a tres grandes preguntas, como eje estructurador:</t>
  </si>
  <si>
    <t>- ¿Qué se quiere lograr? → Objetivos
- ¿Cómo se va a hacer? → Tácticas
- ¿Cómo se sabe si se ha logrado? → Indicadores de rendimiento (KPI)</t>
  </si>
  <si>
    <r>
      <t xml:space="preserve">La IA está revolucionando el </t>
    </r>
    <r>
      <rPr>
        <b/>
        <sz val="11"/>
        <color theme="1"/>
        <rFont val="Calibri"/>
        <family val="2"/>
        <scheme val="minor"/>
      </rPr>
      <t>SEO y la GEO</t>
    </r>
    <r>
      <rPr>
        <sz val="11"/>
        <color theme="1"/>
        <rFont val="Calibri"/>
        <family val="2"/>
        <scheme val="minor"/>
      </rPr>
      <t>, optimizando búsquedas y contenidos para mejorar el rendimiento y la experiencia del usuario. Entendiendo GEO como: "Generative Engine Optimization"</t>
    </r>
  </si>
  <si>
    <t>B) EL POR QUÉ, COMO RAZÓN DE APLICACIÓN:</t>
  </si>
  <si>
    <t>La estrategia permite transformar acciones aisladas en resultados sostenibles y alineados con objetivos reales, funcionando como guía para actuar con coherencia, anticiparse a los cambios y optimizar recursos. Entre las razones principales por las que se debe de contar con una estrategia SEO, destacan las siguientes:</t>
  </si>
  <si>
    <r>
      <rPr>
        <b/>
        <sz val="11"/>
        <color theme="1"/>
        <rFont val="Calibri"/>
        <family val="2"/>
        <scheme val="minor"/>
      </rPr>
      <t xml:space="preserve">1. Entorno complejo y en constante evolución
</t>
    </r>
    <r>
      <rPr>
        <sz val="11"/>
        <color theme="1"/>
        <rFont val="Calibri"/>
        <family val="2"/>
        <scheme val="minor"/>
      </rPr>
      <t>El ecosistema del SEO está marcado por cambios continuos en los algoritmos de los motores de búsqueda, especialmente de Google. Estas actualizaciones afectan al posicionamiento de las páginas y también redefinen las reglas del juego en cuanto a relevancia, calidad del contenido y experiencia de usuario/a.</t>
    </r>
  </si>
  <si>
    <r>
      <rPr>
        <b/>
        <sz val="11"/>
        <color theme="1"/>
        <rFont val="Calibri"/>
        <family val="2"/>
        <scheme val="minor"/>
      </rPr>
      <t>3. Prevención frente a la improvisación</t>
    </r>
    <r>
      <rPr>
        <sz val="11"/>
        <color theme="1"/>
        <rFont val="Calibri"/>
        <family val="2"/>
        <scheme val="minor"/>
      </rPr>
      <t xml:space="preserve">
En ausencia de una estrategia, existe el riesgo de actuar por impulso o dejarse llevar por tendencias del momento sin evaluar su pertinencia. Esto puede traducirse en esfuerzos dispersos, como crear contenido sin una intención clara, aplicar cambios técnicos innecesarios o adquirir enlaces sin coherencia temática.</t>
    </r>
  </si>
  <si>
    <r>
      <rPr>
        <b/>
        <sz val="11"/>
        <color theme="1"/>
        <rFont val="Calibri"/>
        <family val="2"/>
        <scheme val="minor"/>
      </rPr>
      <t xml:space="preserve">4. Coherencia en la toma de decisiones
</t>
    </r>
    <r>
      <rPr>
        <sz val="11"/>
        <color theme="1"/>
        <rFont val="Calibri"/>
        <family val="2"/>
        <scheme val="minor"/>
      </rPr>
      <t>Una estrategia permite ordenar las acciones y justificar cada decisión tomada, ya que nada se deja al azar y cada tarea responde a un propósito. Esto favorece un trabajo más eficiente y medible, donde es posible vincular los esfuerzos con resultados concretos y evaluar su impacto real en los objetivos del proyecto.</t>
    </r>
  </si>
  <si>
    <r>
      <rPr>
        <b/>
        <sz val="11"/>
        <color theme="1"/>
        <rFont val="Calibri"/>
        <family val="2"/>
        <scheme val="minor"/>
      </rPr>
      <t>6. Evaluación continua y capacidad de ajuste</t>
    </r>
    <r>
      <rPr>
        <sz val="11"/>
        <color theme="1"/>
        <rFont val="Calibri"/>
        <family val="2"/>
        <scheme val="minor"/>
      </rPr>
      <t xml:space="preserve">
Uno de los grandes beneficios de una estrategia es que define metas e indicadores para medir el progreso, permitiendo detectar si algo no está funcionando como se esperaba, identificar las causas y tomar decisiones correctivas.</t>
    </r>
  </si>
  <si>
    <r>
      <rPr>
        <b/>
        <sz val="11"/>
        <color theme="1"/>
        <rFont val="Calibri"/>
        <family val="2"/>
        <scheme val="minor"/>
      </rPr>
      <t>7. Sostenibilidad del posicionamiento en el tiempo</t>
    </r>
    <r>
      <rPr>
        <sz val="11"/>
        <color theme="1"/>
        <rFont val="Calibri"/>
        <family val="2"/>
        <scheme val="minor"/>
      </rPr>
      <t xml:space="preserve">
Lograr visibilidad puntual puede deberse a factores circunstanciales, pero mantener esa visibilidad y hacerla evolucionar requiere planificación. Una estrategia sólida permite consolidar posiciones, adaptarse frente a la competencia y responder con eficacia a nuevas exigencias del entorno digital.</t>
    </r>
  </si>
  <si>
    <r>
      <rPr>
        <b/>
        <sz val="11"/>
        <color theme="1"/>
        <rFont val="Calibri"/>
        <family val="2"/>
        <scheme val="minor"/>
      </rPr>
      <t>2. Resultados a medio y largo plazo</t>
    </r>
    <r>
      <rPr>
        <sz val="11"/>
        <color theme="1"/>
        <rFont val="Calibri"/>
        <family val="2"/>
        <scheme val="minor"/>
      </rPr>
      <t xml:space="preserve">
El SEO requiere constancia y paciencia. Su impacto es progresivo y sostenido en el tiempo, por lo que la estrategia debe contemplar una planificación realista, con objetivos alcanzables a diferentes plazos y tareas distribuidas en fases.</t>
    </r>
  </si>
  <si>
    <r>
      <rPr>
        <b/>
        <sz val="11"/>
        <color theme="1"/>
        <rFont val="Calibri"/>
        <family val="2"/>
        <scheme val="minor"/>
      </rPr>
      <t>5. Coordinación entre equipos multidisciplinares</t>
    </r>
    <r>
      <rPr>
        <sz val="11"/>
        <color theme="1"/>
        <rFont val="Calibri"/>
        <family val="2"/>
        <scheme val="minor"/>
      </rPr>
      <t xml:space="preserve">
</t>
    </r>
    <r>
      <rPr>
        <sz val="11"/>
        <color theme="5" tint="-0.499984740745262"/>
        <rFont val="Calibri"/>
        <family val="2"/>
        <scheme val="minor"/>
      </rPr>
      <t>El SEO no es una tarea aislada, depende de la colaboración entre personas de distintas áreas como desarrollo web, redacción de contenidos, analítica, diseño y marketing. Una estrategia bien estructurada facilita la comunicación entre estos perfiles, establece roles y responsabilidades, y crea una hoja de ruta común que permite avanzar en la misma dirección sin duplicidades ni conflictos.</t>
    </r>
  </si>
  <si>
    <t>C) EL CÓMO, REFERENTE A LA METODOLOGÍA APLICADA</t>
  </si>
  <si>
    <t>Diseñar una estrategia SEO efectiva implica construir un plan de acción coherente, basado en datos, enfocado en objetivos concretos y adaptado al contexto del proyecto. El “cómo” no se refiere a una receta universal, es un proceso metodológico que integra análisis, planificación, ejecución y evaluación.</t>
  </si>
  <si>
    <t>PASO 1: AUDITORÍA INICIAL Y ANÁLISIS DEL CONTEXTO</t>
  </si>
  <si>
    <r>
      <t xml:space="preserve">Antes de actuar, es necesario entender en qué punto se encuentra el sitio web, lográndose mediante una auditoría SEO que revise: 
</t>
    </r>
    <r>
      <rPr>
        <u/>
        <sz val="11"/>
        <color theme="1"/>
        <rFont val="Calibri"/>
        <family val="2"/>
        <scheme val="minor"/>
      </rPr>
      <t>- Aspectos técnicos:</t>
    </r>
    <r>
      <rPr>
        <sz val="11"/>
        <color theme="1"/>
        <rFont val="Calibri"/>
        <family val="2"/>
        <scheme val="minor"/>
      </rPr>
      <t xml:space="preserve"> velocidad, rastreabilidad e indexación.
</t>
    </r>
    <r>
      <rPr>
        <u/>
        <sz val="11"/>
        <color theme="1"/>
        <rFont val="Calibri"/>
        <family val="2"/>
        <scheme val="minor"/>
      </rPr>
      <t xml:space="preserve">- Contenido: </t>
    </r>
    <r>
      <rPr>
        <sz val="11"/>
        <color theme="1"/>
        <rFont val="Calibri"/>
        <family val="2"/>
        <scheme val="minor"/>
      </rPr>
      <t xml:space="preserve">calidad, intención de búsqueda y estructura semántica.
</t>
    </r>
    <r>
      <rPr>
        <u/>
        <sz val="11"/>
        <color theme="1"/>
        <rFont val="Calibri"/>
        <family val="2"/>
        <scheme val="minor"/>
      </rPr>
      <t xml:space="preserve">- Enlaces: </t>
    </r>
    <r>
      <rPr>
        <sz val="11"/>
        <color theme="1"/>
        <rFont val="Calibri"/>
        <family val="2"/>
        <scheme val="minor"/>
      </rPr>
      <t xml:space="preserve">perfil de backlinks, enlaces internos y externos
</t>
    </r>
    <r>
      <rPr>
        <u/>
        <sz val="11"/>
        <color theme="1"/>
        <rFont val="Calibri"/>
        <family val="2"/>
        <scheme val="minor"/>
      </rPr>
      <t>- Experiencia de usuario/a:</t>
    </r>
    <r>
      <rPr>
        <sz val="11"/>
        <color theme="1"/>
        <rFont val="Calibri"/>
        <family val="2"/>
        <scheme val="minor"/>
      </rPr>
      <t xml:space="preserve"> navegación, dispositivos y accesibilidad.</t>
    </r>
  </si>
  <si>
    <t>PASO 2: DEFINICIÓN DE OBJETIVOS</t>
  </si>
  <si>
    <t>PASO 3: PLANIFICACIÓN TÁCTICA Y ELECCIÓN DE ACCIONES</t>
  </si>
  <si>
    <t>PASO 4: EJECUCIÓN CONTROLADA Y DOCUMENTADA</t>
  </si>
  <si>
    <t>Las acciones deben implementarse siguiendo una secuencia lógica, con personas responsables asignadas y con un calendario de seguimiento, ya que toda acción debe ser registrada para facilitar su evaluación posterior y poder replicar lo que funcione o corregir lo que no.</t>
  </si>
  <si>
    <r>
      <t xml:space="preserve">Una vez comprendido el entorno, se deben establecer objetivos claros, medibles y alineados con las necesidades del proyecto. Los objetivos pueden orientarse:
</t>
    </r>
    <r>
      <rPr>
        <u/>
        <sz val="11"/>
        <color theme="1"/>
        <rFont val="Calibri"/>
        <family val="2"/>
        <scheme val="minor"/>
      </rPr>
      <t>- Al tráfico</t>
    </r>
    <r>
      <rPr>
        <sz val="11"/>
        <color theme="1"/>
        <rFont val="Calibri"/>
        <family val="2"/>
        <scheme val="minor"/>
      </rPr>
      <t xml:space="preserve">
</t>
    </r>
    <r>
      <rPr>
        <u/>
        <sz val="11"/>
        <color theme="1"/>
        <rFont val="Calibri"/>
        <family val="2"/>
        <scheme val="minor"/>
      </rPr>
      <t>- Al posicionamiento de ciertas keywords
- Al aumento de conversiones.
- La mejora de la autoridad.</t>
    </r>
  </si>
  <si>
    <r>
      <t xml:space="preserve">Aquí se define qué se va a hacer, cómo y cuándo. Esta planificación debe contemplar acciones a corto, medio y largo plazo, distribuidas en distintos frentes del SEO:
</t>
    </r>
    <r>
      <rPr>
        <u/>
        <sz val="11"/>
        <color theme="1"/>
        <rFont val="Calibri"/>
        <family val="2"/>
        <scheme val="minor"/>
      </rPr>
      <t xml:space="preserve">- </t>
    </r>
    <r>
      <rPr>
        <b/>
        <u/>
        <sz val="11"/>
        <color theme="1"/>
        <rFont val="Calibri"/>
        <family val="2"/>
        <scheme val="minor"/>
      </rPr>
      <t>SEO técnico:</t>
    </r>
    <r>
      <rPr>
        <b/>
        <sz val="11"/>
        <color theme="1"/>
        <rFont val="Calibri"/>
        <family val="2"/>
        <scheme val="minor"/>
      </rPr>
      <t xml:space="preserve"> </t>
    </r>
    <r>
      <rPr>
        <sz val="11"/>
        <color theme="1"/>
        <rFont val="Calibri"/>
        <family val="2"/>
        <scheme val="minor"/>
      </rPr>
      <t xml:space="preserve">corrección de errores, mejora de tiempos de carga, adaptación a móviles e implementación de datos estructurados.
</t>
    </r>
    <r>
      <rPr>
        <b/>
        <u/>
        <sz val="11"/>
        <color theme="1"/>
        <rFont val="Calibri"/>
        <family val="2"/>
        <scheme val="minor"/>
      </rPr>
      <t>- SEO de contenidos:</t>
    </r>
    <r>
      <rPr>
        <b/>
        <sz val="11"/>
        <color theme="1"/>
        <rFont val="Calibri"/>
        <family val="2"/>
        <scheme val="minor"/>
      </rPr>
      <t xml:space="preserve"> </t>
    </r>
    <r>
      <rPr>
        <sz val="11"/>
        <color theme="1"/>
        <rFont val="Calibri"/>
        <family val="2"/>
        <scheme val="minor"/>
      </rPr>
      <t xml:space="preserve">creación o mejora de páginas que respondan a búsquedas relevantes, uso estratégico de palabras y optimización de metadatos y estructura semántica.
</t>
    </r>
    <r>
      <rPr>
        <b/>
        <u/>
        <sz val="11"/>
        <color theme="1"/>
        <rFont val="Calibri"/>
        <family val="2"/>
        <scheme val="minor"/>
      </rPr>
      <t>- SEO off-site:</t>
    </r>
    <r>
      <rPr>
        <b/>
        <sz val="11"/>
        <color theme="1"/>
        <rFont val="Calibri"/>
        <family val="2"/>
        <scheme val="minor"/>
      </rPr>
      <t xml:space="preserve"> </t>
    </r>
    <r>
      <rPr>
        <sz val="11"/>
        <color theme="1"/>
        <rFont val="Calibri"/>
        <family val="2"/>
        <scheme val="minor"/>
      </rPr>
      <t xml:space="preserve">estrategia de linkbuilding ético, generación de autoridad externa, presencia en medios, reseñas y citaciones.
</t>
    </r>
    <r>
      <rPr>
        <b/>
        <u/>
        <sz val="11"/>
        <color theme="1"/>
        <rFont val="Calibri"/>
        <family val="2"/>
        <scheme val="minor"/>
      </rPr>
      <t>- SEO local o especializado:</t>
    </r>
    <r>
      <rPr>
        <b/>
        <sz val="11"/>
        <color theme="1"/>
        <rFont val="Calibri"/>
        <family val="2"/>
        <scheme val="minor"/>
      </rPr>
      <t xml:space="preserve"> </t>
    </r>
    <r>
      <rPr>
        <sz val="11"/>
        <color theme="1"/>
        <rFont val="Calibri"/>
        <family val="2"/>
        <scheme val="minor"/>
      </rPr>
      <t>si aplica, incorporación a mapas, directorios, Google Business Profile y adaptación a búsquedas geolocalizadas.</t>
    </r>
  </si>
  <si>
    <t>PASO 5: SEGUIMIENTO, MEDICIÓN Y OPTIMIZACIÓN CONTINUA</t>
  </si>
  <si>
    <r>
      <t xml:space="preserve">El éxito de una estrategia SEO no se centra en la planificación, lo hace en la capacidad de adaptarse, por lo que, a través de cuadros de mando y herramientas de analítica, </t>
    </r>
    <r>
      <rPr>
        <sz val="11"/>
        <color theme="5" tint="-0.499984740745262"/>
        <rFont val="Calibri"/>
        <family val="2"/>
        <scheme val="minor"/>
      </rPr>
      <t>se deben monitorizar los KPI definidos</t>
    </r>
    <r>
      <rPr>
        <sz val="11"/>
        <color theme="1"/>
        <rFont val="Calibri"/>
        <family val="2"/>
        <scheme val="minor"/>
      </rPr>
      <t>, interpretar los datos y detectar oportunidades o amenazas. Esta fase requiere análisis constante, pruebas A/B si es necesario, y una mentalidad orientada al ajuste progresivo.</t>
    </r>
  </si>
  <si>
    <t>PASO 6: REVISIÓN ESTRATÉGICA PERIÓDICA</t>
  </si>
  <si>
    <t>Cada cierto tiempo, trimestral o semestral, según el ritmo del proyecto, se debe realizar una revisión de la estrategia, permitiendo actualizar el diagnóstico, redefinir prioridades y mantener la estrategia viva frente a los cambios del entorno.</t>
  </si>
  <si>
    <t>D) EL QUIÉN, REFERENTE A LAS PERSONAS A CARGO DE LA MEJORA DEL SEO</t>
  </si>
  <si>
    <r>
      <rPr>
        <sz val="11"/>
        <color rgb="FFC00000"/>
        <rFont val="Calibri"/>
        <family val="2"/>
        <scheme val="minor"/>
      </rPr>
      <t>Una estrategia SEO no se ejecuta de forma aislada ni puede depender de una única persona ya que su efectividad exige la participación coordinada de perfiles diversos</t>
    </r>
    <r>
      <rPr>
        <sz val="11"/>
        <color theme="1"/>
        <rFont val="Calibri"/>
        <family val="2"/>
        <scheme val="minor"/>
      </rPr>
      <t>, pero todos alineados con una misma visión estratégica. 
Conocer quién se encarga de cada dimensión del posicionamiento permite distribuir las tareas de manera eficiente y construir una estructura operativa coherente, sostenible y orientada a resultados. 
En cualquier proyecto SEO deben confluir los siguientes perfiles o funciones:</t>
    </r>
  </si>
  <si>
    <t>- Responsable de esrategia SEO:</t>
  </si>
  <si>
    <t>Puede ser SEO manager, consultor/a SEO o responsable digital, y su función es liderar la estrategia, traducir los objetivos del negocio en acciones concretas, supervisar resultados y tomar decisiones basadas en datos. No ejecuta cada tarea, pero sí coordina los equipos y actúa como puente entre áreas técnicas, de contenido y marketing.</t>
  </si>
  <si>
    <t>- Personal SEO técnico:</t>
  </si>
  <si>
    <t>Se encarga de aspectos como el rendimiento del sitio, la arquitectura de información, el rastreo e indexación, los errores de servidor, la estructura de URLs o el uso de datos estructurados.Su labor garantiza que el sitio sea accesible, eficiente y conforme a los requisitos de los motores de búsqueda.</t>
  </si>
  <si>
    <t>- Estrategia o redactor/a de contenidos SEO:</t>
  </si>
  <si>
    <t>Su tarea es planificar, escribir y optimizar contenidos que respondan a intenciones de búsqueda reales, integren palabras clave relevantes y aporten valor informativo, además, también se ocupa de metadatos, encabezados, coherencia semántica y estructuración del contenido.</t>
  </si>
  <si>
    <t>- Especialista en linkbuilding o relaciones externas:</t>
  </si>
  <si>
    <t>Identifica oportunidades para obtener enlaces de calidad, gestiona colaboraciones, monitoriza backlinks y puede asumir funciones vinculadas a la reputación digital.</t>
  </si>
  <si>
    <t>En el funcionamiento habitual de una organización, la gestión de procesos, la toma de decisiones y la coordinación de equipos suelen estar a cargo de figuras bien definidas que desempeñan roles en la planificación, supervisión y ejecución de las distintas actividades, garantizando el cumplimiento de los objetivos establecidos:</t>
  </si>
  <si>
    <r>
      <rPr>
        <u/>
        <sz val="11"/>
        <color theme="1"/>
        <rFont val="Calibri"/>
        <family val="2"/>
        <scheme val="minor"/>
      </rPr>
      <t>- Analista de datos:</t>
    </r>
    <r>
      <rPr>
        <sz val="11"/>
        <color theme="1"/>
        <rFont val="Calibri"/>
        <family val="2"/>
        <scheme val="minor"/>
      </rPr>
      <t xml:space="preserve"> interpreta métricas, construye dashboards y extrae KPI para evaluar el rendimiento de la estrategia.
</t>
    </r>
    <r>
      <rPr>
        <u/>
        <sz val="11"/>
        <color theme="1"/>
        <rFont val="Calibri"/>
        <family val="2"/>
        <scheme val="minor"/>
      </rPr>
      <t>- Diseñador/a UX/UI:</t>
    </r>
    <r>
      <rPr>
        <sz val="11"/>
        <color theme="1"/>
        <rFont val="Calibri"/>
        <family val="2"/>
        <scheme val="minor"/>
      </rPr>
      <t xml:space="preserve"> mejora la experiencia de navegación, facilita la interacción y contribuye a optimizar la conversión desde una perspectiva SEO.
</t>
    </r>
    <r>
      <rPr>
        <u/>
        <sz val="11"/>
        <color theme="1"/>
        <rFont val="Calibri"/>
        <family val="2"/>
        <scheme val="minor"/>
      </rPr>
      <t xml:space="preserve">- Desarrollador/a front-end y back-end: </t>
    </r>
    <r>
      <rPr>
        <sz val="11"/>
        <color theme="1"/>
        <rFont val="Calibri"/>
        <family val="2"/>
        <scheme val="minor"/>
      </rPr>
      <t>ejecuta las implementaciones técnicas que requiere la estrategia, desde mejoras en velocidad hasta cambios en la estructura del sitio.</t>
    </r>
  </si>
  <si>
    <t>Una estrategia SEO se define por lo que se hace y por dónde se hace, por lo que, comprender los distintos entornos en los que se aplica permite abordar el posicionamiento de forma integral, aprovechando cada espacio digital disponible:</t>
  </si>
  <si>
    <t>- Dentro del sitio web (SEO On-site y técnico)</t>
  </si>
  <si>
    <t>- En los resultados de búsqueda (SERP)</t>
  </si>
  <si>
    <t>- Fuera del sitio web (SEO Off-site)</t>
  </si>
  <si>
    <r>
      <t xml:space="preserve">La estrategia SEO también se despliega fuera del sitio, en espacios digitales donde se construye autoridad, reputación y confianza, como por ejemplo:
</t>
    </r>
    <r>
      <rPr>
        <sz val="11"/>
        <color rgb="FFC00000"/>
        <rFont val="Calibri"/>
        <family val="2"/>
        <scheme val="minor"/>
      </rPr>
      <t>1) Plataformas de medios donde se publican artículos, notas de prensa o entrevistas con enlaces hacia el sitio.
2) Directorios especializados, fichas de Google Business Profile y menciones locales.
3) Redes sociales que amplifican contenidos, generan tráfico indirecto y fortalecen la identidad digital.
4) Foros, comunidades temáticas y páginas colaborativas donde se citan y enlazan contenidos de valor.</t>
    </r>
  </si>
  <si>
    <r>
      <t xml:space="preserve">Otro “dónde” es el espacio en el que se expresan los resultados del SEO, que corresponde con la página de resultados de Google (SERP). Aquí, la estrategia busca mejorar la visibilidad a través de:
</t>
    </r>
    <r>
      <rPr>
        <sz val="11"/>
        <color rgb="FFC00000"/>
        <rFont val="Calibri"/>
        <family val="2"/>
        <scheme val="minor"/>
      </rPr>
      <t>1) Posicionamiento orgánico en los primeros resultados
2) Aparición en fragmentos destacados (featured snippets)
3) Inclusión en paneles de conocimiento, carruseles de imágenes o mapas
4) Aumento de la tasa de clics (CTR) mediante títulos atractivos y descripciones persuasivas.</t>
    </r>
  </si>
  <si>
    <r>
      <t xml:space="preserve">La primera dimensión del “dónde” se refiere al espacio controlado por el equipo o la empresa, es decir, el propio sitio web, donde se aplican las acciones de SEO on-page, que incluyen:
</t>
    </r>
    <r>
      <rPr>
        <sz val="11"/>
        <color rgb="FFC00000"/>
        <rFont val="Calibri"/>
        <family val="2"/>
        <scheme val="minor"/>
      </rPr>
      <t>1) La optimización de títulos, metadescripciones y etiquetas HTML
2) La estructuración del contenido en torno a palabras e intenciones de búsqueda
3) La mejora de la experiencia del usuario/a, la navegabilidad y la arquitectura del sitio.
4) La organización interna mediante enlaces contextuales y jerarquía semántica
5) La adecuación de imágenes, recursos multimedia y elementos interactivos.</t>
    </r>
  </si>
  <si>
    <t>- En herramientas de análisis y seguimiento</t>
  </si>
  <si>
    <t>El SEO también se aplica en entornos de observación y evaluación, como Google Analytics, Search Console, SEMrush, Ahrefs, Sistrix o Looker Studio. Estos espacios permiten medir resultados, identificar oportunidades, corregir desviaciones y tomar decisiones informadas.</t>
  </si>
  <si>
    <t>Para mejorar el SEO se debe difundir el sitio web por redes públicas sociales y privadas</t>
  </si>
  <si>
    <t>D) EL DÓNDE, REFERENTE DONDE SE DIFUNDE CORRECTAMENTE EL SEO</t>
  </si>
  <si>
    <r>
      <t xml:space="preserve">En el caso de empresas pequeñas o </t>
    </r>
    <r>
      <rPr>
        <b/>
        <sz val="11"/>
        <color theme="1"/>
        <rFont val="Calibri"/>
        <family val="2"/>
        <scheme val="minor"/>
      </rPr>
      <t>proyectos personales, es posible comenzar con recursos limitados</t>
    </r>
    <r>
      <rPr>
        <sz val="11"/>
        <color theme="1"/>
        <rFont val="Calibri"/>
        <family val="2"/>
        <scheme val="minor"/>
      </rPr>
      <t xml:space="preserve">, especialmente si se dispone de tiempo y formación para autogestionar algunas tareas, sin embargo, </t>
    </r>
    <r>
      <rPr>
        <b/>
        <sz val="11"/>
        <color theme="1"/>
        <rFont val="Calibri"/>
        <family val="2"/>
        <scheme val="minor"/>
      </rPr>
      <t>a medida que el sitio crece o los objetivos se vuelven más ambiciosos, será necesario invertir en personas profesionales especializadas, en auditorías profundas, herramientas avanzadas de análisis o campañas de construcción de enlaces.</t>
    </r>
  </si>
  <si>
    <t>E) EL CUÁNTO, REFERENTE A CUÁNTO TIEMPO, PRESUPUESTO Y EQUIPO PARA LA DIFUSIÓN</t>
  </si>
  <si>
    <r>
      <rPr>
        <b/>
        <sz val="11"/>
        <color rgb="FF002060"/>
        <rFont val="Calibri"/>
        <family val="2"/>
        <scheme val="minor"/>
      </rPr>
      <t>Cuánto tiempo:</t>
    </r>
    <r>
      <rPr>
        <sz val="11"/>
        <color theme="1"/>
        <rFont val="Calibri"/>
        <family val="2"/>
        <scheme val="minor"/>
      </rPr>
      <t xml:space="preserve">
El SEO es una estrategia de medio y largo plazo que a diferencia de la publicidad pagada, cuyos resultados son inmediatos pero efímeros, requiere:
</t>
    </r>
    <r>
      <rPr>
        <sz val="11"/>
        <color rgb="FFC00000"/>
        <rFont val="Calibri"/>
        <family val="2"/>
        <scheme val="minor"/>
      </rPr>
      <t>1) El tiempo para madurar: cambios estructurales en el sitio.
2) La indexación por parte de los motores de búsqueda.
3) La generación de enlaces de calidad.
4) La consolidación de autoridad. 
L</t>
    </r>
    <r>
      <rPr>
        <sz val="11"/>
        <color theme="1"/>
        <rFont val="Calibri"/>
        <family val="2"/>
        <scheme val="minor"/>
      </rPr>
      <t>os primeros resultados pueden comenzar a verse entre los 3 y los 6 meses si se parte de una base razonable, pero los beneficios también son más sostenibles.</t>
    </r>
  </si>
  <si>
    <r>
      <rPr>
        <b/>
        <sz val="11"/>
        <color rgb="FF002060"/>
        <rFont val="Calibri"/>
        <family val="2"/>
        <scheme val="minor"/>
      </rPr>
      <t>Cuánto presupuesto:</t>
    </r>
    <r>
      <rPr>
        <sz val="11"/>
        <color theme="1"/>
        <rFont val="Calibri"/>
        <family val="2"/>
        <scheme val="minor"/>
      </rPr>
      <t xml:space="preserve">
El presupuesto necesario para ejecutar una estrategia SEO puede variar según:
</t>
    </r>
    <r>
      <rPr>
        <sz val="11"/>
        <color rgb="FFC00000"/>
        <rFont val="Calibri"/>
        <family val="2"/>
        <scheme val="minor"/>
      </rPr>
      <t>1) El tamaño del sitio web
2) La cantidad de contenidos a optimizar o generar
3) El nivel técnico inicial (sitios con muchos errores requieren mayor intervención)
4) La necesidad de adquirir herramientas profesionales o contratar servicios externos</t>
    </r>
  </si>
  <si>
    <r>
      <rPr>
        <b/>
        <sz val="11"/>
        <color rgb="FF002060"/>
        <rFont val="Calibri"/>
        <family val="2"/>
        <scheme val="minor"/>
      </rPr>
      <t>Cuánto equipo o esfuerzo humano</t>
    </r>
    <r>
      <rPr>
        <sz val="11"/>
        <color theme="1"/>
        <rFont val="Calibri"/>
        <family val="2"/>
        <scheme val="minor"/>
      </rPr>
      <t xml:space="preserve">
El posicionamiento en buscadores requiere un esfuerzo sostenido que, en función de la envergadura del proyecto, puede asumirse por una sola persona o dividirse entre varios perfiles.
En estrategias simples, una persona con conocimientos integrales puede gestionar aspectos técnicos, de contenido y analítica, no obstante, conforme se complejiza el entorno, se vuelve necesario contar con:
</t>
    </r>
    <r>
      <rPr>
        <sz val="11"/>
        <color rgb="FFC00000"/>
        <rFont val="Calibri"/>
        <family val="2"/>
        <scheme val="minor"/>
      </rPr>
      <t>1) SEO managers o personal consultor estratégico
2) Personal técnico web y especialista en rendimiento
3) Personas redactoras SEO y editoras de contenido
4) Diseñadores/as UX y optimizadores/as de experiencia
5) Analistas de datos y profesionales de linkbuilding</t>
    </r>
  </si>
  <si>
    <t>El posicionamiento en buscadores se construye sobre una base más compleja que la simple acumulación de técnicas o trucos, ya que requiere una mirada estratégica, una metodología estructurada y un seguimiento constante que permitan tomar decisiones fundamentadas en datos reales.
No se trata de aplicar acciones sueltas, se busca articular un sistema coherente que responda a los objetivos del proyecto digital y se mantenga en evolución permanente.</t>
  </si>
  <si>
    <t>Cuando se trata de posicionar un sitio web en los motores de búsqueda, no basta con publicar contenido de forma aislada o aplicar acciones puntuales, pues, el posicionamiento orgánico requiere una estrategia cohesionada, capaz de integrar elementos técnicos, estructurales y de contenido que actúan de forma coordinada.
Para lograrlo, es necesario comprender que el SEO funciona como un engranaje en el que cada componente tiene un papel definido, siendo algunos de ellos:
Aspectos técnicos que garantizan el rendimiento, la indexación y la accesibilidad del sitio:
1) Dimensiones semánticas que aseguran la importancia del contenido frente a las intenciones de búsqueda.
2) Estructuras internas que organizan jerárquicamente la información y facilitan la navegación.
3) Factores externos que consolidan la autoridad del dominio mediante enlaces y reputación digital.
Todos estos elementos, aunque distintos, generan verdadero impacto cuando se integran en una estrategia clara que debe responder a preguntas como qué se busca alcanzar, cómo se va a ejecutar, dónde se desplegarán las acciones, cuánto se invertirá y en qué plazos se esperan los resultados.
Al mismo tiempo, el SEO requiere una organización sólida en torno a roles y flujos de trabajo porque no es una disciplina aislada, es una función transversal que debe estar alineada con las metas globales del negocio.</t>
  </si>
  <si>
    <r>
      <rPr>
        <b/>
        <sz val="11"/>
        <color theme="1"/>
        <rFont val="Calibri"/>
        <family val="2"/>
        <scheme val="minor"/>
      </rPr>
      <t xml:space="preserve">RECUERDA: </t>
    </r>
    <r>
      <rPr>
        <sz val="11"/>
        <color theme="1"/>
        <rFont val="Calibri"/>
        <family val="2"/>
        <scheme val="minor"/>
      </rPr>
      <t>El SEO no funciona por ocurrencias, funciona por conexiones:
1) Entre datos y decisiones
2) Entre objetivos y acciones
3) Entre técnica y estrategia</t>
    </r>
  </si>
  <si>
    <t>F) EL CASO PRÁCTIO</t>
  </si>
  <si>
    <t>Al analizar las estrategias y metodologías aplicadas al posicionamiento en buscadores, se constata que no existe una fórmula única para alcanzar el éxito, sin embargo, sí hay principios estratégicos sólidos y técnicas contrastadas que, al aplicarse de manera coherente, permiten construir una visibilidad orgánica duradera, eficaz y bien alineada con los objetivos del proyecto, siendo estas:</t>
  </si>
  <si>
    <t>1) Definir objetivos concretos siguiendo el modelo SMART
2) Segmentar a los públicos objetivos y entender sus necesidades
3) Investigar la intención de búsqueda antes de generar contenido
4) Priorizar acciones en función de su impacto previsto.</t>
  </si>
  <si>
    <t>Otra conclusión destacada es que las metodologías más eficaces combinan tres dimensiones del SEO:</t>
  </si>
  <si>
    <r>
      <t xml:space="preserve">1) SEO TÉCNICO: </t>
    </r>
    <r>
      <rPr>
        <sz val="11"/>
        <color theme="1"/>
        <rFont val="Calibri"/>
        <family val="2"/>
        <scheme val="minor"/>
      </rPr>
      <t>Garantiza que la web sea resteable, rápida, estructurada y accesible desde cualquier dispositivo.</t>
    </r>
  </si>
  <si>
    <r>
      <t xml:space="preserve">2) SEO DE CONTENIDOS: </t>
    </r>
    <r>
      <rPr>
        <sz val="11"/>
        <color theme="1"/>
        <rFont val="Calibri"/>
        <family val="2"/>
        <scheme val="minor"/>
      </rPr>
      <t>Asegura que las páginas resuelvan las dudas del público, usen un lenguaje optimizado y presenten la información con claridad.</t>
    </r>
  </si>
  <si>
    <r>
      <t xml:space="preserve">3) SEO OFF-SITE: </t>
    </r>
    <r>
      <rPr>
        <sz val="11"/>
        <color theme="1"/>
        <rFont val="Calibri"/>
        <family val="2"/>
        <scheme val="minor"/>
      </rPr>
      <t>Potencia la autoridad del dominio a través de enlaces de calidad, menciones externas y señales de confianza.</t>
    </r>
  </si>
  <si>
    <t>Posicionamiento en buscadores</t>
  </si>
  <si>
    <t>Buscadores y directorios: Los buscadores y los directorios web representan dos enfoques distintos para acceder a la información en internet. Entender esta diferencia es clave para diseñar estrategias SEO efectivas.</t>
  </si>
  <si>
    <t>1) Búscadores:</t>
  </si>
  <si>
    <t>Utilizan sistemas automatizados (bots o arañas web) que recorren e indexan millones de páginas, como hacen Google, Bing o DuckDuckGo. Estos motores aplican algoritmos para mostrar resultados según factores como relevancia, autoridad del dominio, estructura del sitio y experiencia del usuario.</t>
  </si>
  <si>
    <t>2) Directorios:</t>
  </si>
  <si>
    <t>Organizan manualmente páginas web agrupándolas por categorías temáticas. Aunque hoy tienen menos relevancia, aún se usan en nichos concretos o como estrategia legítima de link building, siempre que sean de calidad.</t>
  </si>
  <si>
    <t xml:space="preserve">¿Cómo funcionan los buscadores modernos?
</t>
  </si>
  <si>
    <r>
      <rPr>
        <u/>
        <sz val="11"/>
        <color theme="1"/>
        <rFont val="Calibri"/>
        <family val="2"/>
        <scheme val="minor"/>
      </rPr>
      <t>Indexación automática:</t>
    </r>
    <r>
      <rPr>
        <sz val="11"/>
        <color theme="1"/>
        <rFont val="Calibri"/>
        <family val="2"/>
        <scheme val="minor"/>
      </rPr>
      <t xml:space="preserve"> Robots recorren la web y almacenan páginas en una base de datos indexada.</t>
    </r>
  </si>
  <si>
    <r>
      <rPr>
        <u/>
        <sz val="11"/>
        <color theme="1"/>
        <rFont val="Calibri"/>
        <family val="2"/>
        <scheme val="minor"/>
      </rPr>
      <t>Algormitmos complejos:</t>
    </r>
    <r>
      <rPr>
        <sz val="11"/>
        <color theme="1"/>
        <rFont val="Calibri"/>
        <family val="2"/>
        <scheme val="minor"/>
      </rPr>
      <t xml:space="preserve"> Determinan el orden de los resultados según múltiples criterios.</t>
    </r>
  </si>
  <si>
    <r>
      <rPr>
        <u/>
        <sz val="11"/>
        <color theme="1"/>
        <rFont val="Calibri"/>
        <family val="2"/>
        <scheme val="minor"/>
      </rPr>
      <t xml:space="preserve">Resultados personalizados: </t>
    </r>
    <r>
      <rPr>
        <sz val="11"/>
        <color theme="1"/>
        <rFont val="Calibri"/>
        <family val="2"/>
        <scheme val="minor"/>
      </rPr>
      <t>Tienen en cuenta ubicación, historial y dispositivo del usuario.</t>
    </r>
  </si>
  <si>
    <r>
      <rPr>
        <b/>
        <sz val="11"/>
        <color theme="1"/>
        <rFont val="Calibri"/>
        <family val="2"/>
        <scheme val="minor"/>
      </rPr>
      <t>Relevancia de los resultados</t>
    </r>
    <r>
      <rPr>
        <sz val="11"/>
        <color theme="1"/>
        <rFont val="Calibri"/>
        <family val="2"/>
        <scheme val="minor"/>
      </rPr>
      <t xml:space="preserve">
La relevancia es el principio fundamental que guía a los algoritmos de búsqueda. No se trata solo de coincidir con términos, sino de entender la intención real de quien busca. Para determinar dicha relevancia, los motores de búsqueda analizan variables como la presencia y distribución de palabras clave, la calidad del contenido (originalidad, extensión, utilidad), la experiencia del usuario (tiempo de permanencia, tasa de rebote, facilidad de navegación), y señales externas como los enlaces entrantes (backlinks). </t>
    </r>
  </si>
  <si>
    <t>¿Qué determina la relevancia?</t>
  </si>
  <si>
    <r>
      <rPr>
        <u/>
        <sz val="11"/>
        <color theme="1"/>
        <rFont val="Calibri"/>
        <family val="2"/>
        <scheme val="minor"/>
      </rPr>
      <t xml:space="preserve">1) Contenido de calidad: </t>
    </r>
    <r>
      <rPr>
        <sz val="11"/>
        <color theme="1"/>
        <rFont val="Calibri"/>
        <family val="2"/>
        <scheme val="minor"/>
      </rPr>
      <t xml:space="preserve">Original, útil y bien redactado, con extensión adecuada y estructura clara.
</t>
    </r>
    <r>
      <rPr>
        <u/>
        <sz val="11"/>
        <color theme="1"/>
        <rFont val="Calibri"/>
        <family val="2"/>
        <scheme val="minor"/>
      </rPr>
      <t xml:space="preserve">2) Palabras clave estratégicas: </t>
    </r>
    <r>
      <rPr>
        <sz val="11"/>
        <color theme="1"/>
        <rFont val="Calibri"/>
        <family val="2"/>
        <scheme val="minor"/>
      </rPr>
      <t xml:space="preserve">Presencia equilibrada y contextualizada de keywords relevantes.
</t>
    </r>
    <r>
      <rPr>
        <u/>
        <sz val="11"/>
        <color theme="1"/>
        <rFont val="Calibri"/>
        <family val="2"/>
        <scheme val="minor"/>
      </rPr>
      <t>3) Experiencia del usuario (UX):</t>
    </r>
    <r>
      <rPr>
        <b/>
        <sz val="11"/>
        <color theme="1"/>
        <rFont val="Calibri"/>
        <family val="2"/>
        <scheme val="minor"/>
      </rPr>
      <t xml:space="preserve"> </t>
    </r>
    <r>
      <rPr>
        <sz val="11"/>
        <color theme="1"/>
        <rFont val="Calibri"/>
        <family val="2"/>
        <scheme val="minor"/>
      </rPr>
      <t xml:space="preserve">Tiempo de permanencia, tasa de rebote y facilidad de navegación.
</t>
    </r>
    <r>
      <rPr>
        <u/>
        <sz val="11"/>
        <color theme="1"/>
        <rFont val="Calibri"/>
        <family val="2"/>
        <scheme val="minor"/>
      </rPr>
      <t xml:space="preserve">4) Señales externas (backlinks): </t>
    </r>
    <r>
      <rPr>
        <sz val="11"/>
        <color theme="1"/>
        <rFont val="Calibri"/>
        <family val="2"/>
        <scheme val="minor"/>
      </rPr>
      <t>Enlaces entrantes desde sitios de confianza, que refuerzan la autoridad.
La Search Intent se refiere al motivo real detrás de una consulta. Google interpreta esta intención para ofrecer resultados más útiles.</t>
    </r>
  </si>
  <si>
    <t>- Informativa: buscar conocimiento (ej. “qué es SEO”).
- Transaccional: intención de compra o contratación.
- Navegacional: búsqueda de una web específica.
- Comparativa: evaluar opciones antes de decidir.</t>
  </si>
  <si>
    <r>
      <rPr>
        <u/>
        <sz val="11"/>
        <color theme="1"/>
        <rFont val="Calibri"/>
        <family val="2"/>
        <scheme val="minor"/>
      </rPr>
      <t>5) Tráfico cualificado:</t>
    </r>
    <r>
      <rPr>
        <sz val="11"/>
        <color theme="1"/>
        <rFont val="Calibri"/>
        <family val="2"/>
        <scheme val="minor"/>
      </rPr>
      <t xml:space="preserve"> No todas las visitas a un sitio web tienen el mismo valor. Lo relevante es atraer a quienes están realmente interesados en lo que se ofrece. Se refiere a visitas con alta probabilidad de conversión: usuarios que buscan activamente productos, servicios o información alineada con la oferta del sitio.</t>
    </r>
  </si>
  <si>
    <r>
      <t xml:space="preserve">6) Cómo atraerlo: 
</t>
    </r>
    <r>
      <rPr>
        <sz val="11"/>
        <color theme="1"/>
        <rFont val="Calibri"/>
        <family val="2"/>
        <scheme val="minor"/>
      </rPr>
      <t>- Optimización estratégica: Seleccionar palabras clave con alto volumen de búsqueda y baja competencia.</t>
    </r>
  </si>
  <si>
    <t>- Contenido orientado a la conversión: Estructurar los textos para guiar al usuario hacia acciones concretas desde el primer momento.</t>
  </si>
  <si>
    <t>- Análisis de comportamientos: Herramientas como Google Analytics y Search Console permiten comprender qué funciona y qué necesita mejorar.</t>
  </si>
  <si>
    <t>Herramientas clave:</t>
  </si>
  <si>
    <t>7) Herramientas clave:</t>
  </si>
  <si>
    <t>- Google Analitics: Analiza el comportamiento del usuario dentro del sitio.</t>
  </si>
  <si>
    <t>- Google Search Console: Analiza el rendimiento en busquedas y detecta oportunidades.</t>
  </si>
  <si>
    <t>- Mapas de color: Analiza como interactúan los usuarios con los elementos de la página.</t>
  </si>
  <si>
    <t>8) Técnicas penalizables de posicionamiento:</t>
  </si>
  <si>
    <t>En el ámbito del SEO, no todo vale. Existen técnicas consideradas fraudulentas por los buscadores, especialmente por Google, que pueden llevar a penalizaciones manuales o automáticas. Estas penalizaciones afectan la visibilidad del sitio, haciéndolo descender en los rankings o incluso desaparecer del índice de búsqueda.</t>
  </si>
  <si>
    <t>Prácticas penalizables más comunes
- Keyword stuffing: uso excesivo de palabras clave.
- Cloaking: mostrar distinto contenido al robot que al usuario.
- Contenido duplicado.
- Texto oculto con colores similares al fondo.
- Granjas de enlaces y enlaces artificiales.
- Granjas de enlaces y enlaces artificiales.</t>
  </si>
  <si>
    <t>9) Cómo actúa Google frente a las prácticas:</t>
  </si>
  <si>
    <t>- Algoritmo panda: Penaliza contenido duplicado o de baja calidad.</t>
  </si>
  <si>
    <t>- Algoritmo Penguin: Sanciona enlaces no naturales o manipulativos.</t>
  </si>
  <si>
    <t>- Actualizaciones recientes: Enfatizan la utilidad, la autoridad y la experiencia del usuario (EEAT, Helpful Content).</t>
  </si>
  <si>
    <t>Elección de las palabras clave</t>
  </si>
  <si>
    <t xml:space="preserve">La clave para ser visibles en internet empieza, precisamente, por las palabras clave. Elegir las correctas marca la diferencia entre pasar desapercibidos o destacar en los primeros resultados. </t>
  </si>
  <si>
    <t>Tipos de palabras clave según su intención</t>
  </si>
  <si>
    <r>
      <rPr>
        <u/>
        <sz val="11"/>
        <color theme="1"/>
        <rFont val="Calibri"/>
        <family val="2"/>
        <scheme val="minor"/>
      </rPr>
      <t xml:space="preserve">1) Informativas: </t>
    </r>
    <r>
      <rPr>
        <sz val="11"/>
        <color theme="1"/>
        <rFont val="Calibri"/>
        <family val="2"/>
        <scheme val="minor"/>
      </rPr>
      <t>Buscan conocimiento. Ejemplo: “cómo hacer pan casero”</t>
    </r>
  </si>
  <si>
    <r>
      <rPr>
        <u/>
        <sz val="11"/>
        <color theme="1"/>
        <rFont val="Calibri"/>
        <family val="2"/>
        <scheme val="minor"/>
      </rPr>
      <t>2) Transaccionales:</t>
    </r>
    <r>
      <rPr>
        <sz val="11"/>
        <color theme="1"/>
        <rFont val="Calibri"/>
        <family val="2"/>
        <scheme val="minor"/>
      </rPr>
      <t xml:space="preserve"> Orientadas a una acción. Ejemplo: “comprar zapatillas online”</t>
    </r>
  </si>
  <si>
    <r>
      <rPr>
        <u/>
        <sz val="11"/>
        <color theme="1"/>
        <rFont val="Calibri"/>
        <family val="2"/>
        <scheme val="minor"/>
      </rPr>
      <t xml:space="preserve">3) Navegacionales: </t>
    </r>
    <r>
      <rPr>
        <sz val="11"/>
        <color theme="1"/>
        <rFont val="Calibri"/>
        <family val="2"/>
        <scheme val="minor"/>
      </rPr>
      <t>Apuntan a sitios concretos. Ejemplo: “Facebook login”</t>
    </r>
  </si>
  <si>
    <t>¿Cola corta o cola larga?</t>
  </si>
  <si>
    <t>Short tail</t>
  </si>
  <si>
    <t>Long tail</t>
  </si>
  <si>
    <t>Palabras generales</t>
  </si>
  <si>
    <t>Términos más específicos</t>
  </si>
  <si>
    <t>Alta competencia</t>
  </si>
  <si>
    <t>Baja competencia</t>
  </si>
  <si>
    <t>Bajo nivel de conversión</t>
  </si>
  <si>
    <t>Alta tasa de conversión</t>
  </si>
  <si>
    <t>Ej: “zapatillas”</t>
  </si>
  <si>
    <t>Ej: “zapatillas running mujer 2024”</t>
  </si>
  <si>
    <t>Competencia de las palabras clave</t>
  </si>
  <si>
    <t>Al igual que ocurre con los negocios físicos, en el entorno digital también hay competencia por la atención del público. Algunas palabras clave son tan populares que muchas páginas web intentan posicionarse con ellas, lo que hace que el camino hacia los primeros resultados sea especialmente difícil. Por eso, no basta con saber qué busca la audiencia, sino también cómo de difícil será destacar con esos términos.</t>
  </si>
  <si>
    <t>¿Qué es la competencia de una palabra clave?</t>
  </si>
  <si>
    <t>Se refiere a la dificultad para aparecer en los primeros resultados orgánicos ante otros sitios que usan el mismo término. Factores como:
1) Número y calidad de páginas ya posicionadas.
2) Autoridad de los dominios competidores.
3) Optimización del contenido existente.</t>
  </si>
  <si>
    <t>- Google keyword Planner: Volumen de búsqueda y estimación de competencia en campañas pagadas.</t>
  </si>
  <si>
    <t>- SEMrush / Ahrefs / Moz: Muestran el Keyword Difficulty (KD): índice de dificultad para posicionar una keyword.</t>
  </si>
  <si>
    <t>- Ubersuggest: Aporta datos combinados: volumen, tendencia y competencia.</t>
  </si>
  <si>
    <t>Analizar el tráfico que recibe el sitio web</t>
  </si>
  <si>
    <t>Una estrategia de palabras clave no se termina con su elección; debe mantenerse en constante evaluación. Analizar el tráfico que recibe el sitio web permite entender si las keywords seleccionadas están generando resultados. Esta evaluación continua es la base de la optimización SEO.</t>
  </si>
  <si>
    <t>¿Para qué sirve el análisis del tráfico?</t>
  </si>
  <si>
    <t>1) Detectar qué palabras clave están generando resultados.
2) Identificar contenido poco eficaz.
3) Optimizar páginas ya creadas.
4) Crear nuevos contenidos para términos con alto potencial de conversión.</t>
  </si>
  <si>
    <t>Análisis de la competencia</t>
  </si>
  <si>
    <t xml:space="preserve">- El análisis competitivo es uno de los pilares más efectivos del SEO. Conocer qué hacen otras webs en el mismo sector no solo ayuda a comprender el mercado, sino también a detectar oportunidades que aún no están cubiertas. 
- Saber cómo se posiciona la competencia permite actuar con inteligencia y anticipación. Esta tarea comienza identificando quiénes son los competidores principales, tanto directos (mismos productos o servicios) como indirectos (contenidos similares o complementarios). 
- Una vez seleccionados, se analiza con qué palabras clave están posicionando sus páginas, qué contenidos les generan más visitas y qué tipo de enlaces utilizan para reforzar su posicionamiento. 
</t>
  </si>
  <si>
    <r>
      <rPr>
        <b/>
        <u/>
        <sz val="11"/>
        <color theme="1"/>
        <rFont val="Calibri"/>
        <family val="2"/>
        <scheme val="minor"/>
      </rPr>
      <t>Caso: una escuela de idiomas se diferencia con análisis competitivo SEO</t>
    </r>
    <r>
      <rPr>
        <sz val="11"/>
        <color theme="1"/>
        <rFont val="Calibri"/>
        <family val="2"/>
        <scheme val="minor"/>
      </rPr>
      <t xml:space="preserve">
</t>
    </r>
    <r>
      <rPr>
        <u/>
        <sz val="11"/>
        <color theme="1"/>
        <rFont val="Calibri"/>
        <family val="2"/>
        <scheme val="minor"/>
      </rPr>
      <t xml:space="preserve">Paso 1. Identificar a la competencia
</t>
    </r>
    <r>
      <rPr>
        <sz val="11"/>
        <color theme="1"/>
        <rFont val="Calibri"/>
        <family val="2"/>
        <scheme val="minor"/>
      </rPr>
      <t xml:space="preserve">Una academia online de inglés detecta como competidores directos a otras escuelas con cursos similares, y como indirectos a blogs educativos que ofrecen recursos gratuitos.
</t>
    </r>
    <r>
      <rPr>
        <u/>
        <sz val="11"/>
        <color theme="1"/>
        <rFont val="Calibri"/>
        <family val="2"/>
        <scheme val="minor"/>
      </rPr>
      <t xml:space="preserve">Paso 2. Análisis con herramientas especializadas
</t>
    </r>
    <r>
      <rPr>
        <sz val="11"/>
        <color theme="1"/>
        <rFont val="Calibri"/>
        <family val="2"/>
        <scheme val="minor"/>
      </rPr>
      <t>SEMrush y Ahrefs: 
- Se introdujeron las URLs de los sitios competidores y se obtuvo información clave como: 
                - Palabras clave posicionadas
                - Tráfico estimado mensual
                - Enlaces entrantes de calidad</t>
    </r>
  </si>
  <si>
    <r>
      <rPr>
        <u/>
        <sz val="11"/>
        <color theme="1"/>
        <rFont val="Calibri"/>
        <family val="2"/>
        <scheme val="minor"/>
      </rPr>
      <t xml:space="preserve">Paso 3. Descubrimientos clave
</t>
    </r>
    <r>
      <rPr>
        <sz val="11"/>
        <color theme="1"/>
        <rFont val="Calibri"/>
        <family val="2"/>
        <scheme val="minor"/>
      </rPr>
      <t xml:space="preserve">- Se identificaron varias keywords no explotadas, como “clases de inglés para entrevistas de trabajo”.
- Detectaron que los competidores más fuertes posicionaban bien gracias a artículos optimizados sobre exámenes oficiales.
- Se observó un patrón de éxito en recursos descargables gratuitos (guías, listas de vocabulario).
</t>
    </r>
    <r>
      <rPr>
        <u/>
        <sz val="11"/>
        <color theme="1"/>
        <rFont val="Calibri"/>
        <family val="2"/>
        <scheme val="minor"/>
      </rPr>
      <t>Paso 4. Estrategia de mejora</t>
    </r>
    <r>
      <rPr>
        <sz val="11"/>
        <color theme="1"/>
        <rFont val="Calibri"/>
        <family val="2"/>
        <scheme val="minor"/>
      </rPr>
      <t xml:space="preserve">
La academia creó nuevos contenidos con enfoque profesional, optimizó páginas con keywords detectadas como oportunidad y añadió enlaces de valor. Resultado: incremento del 40 % en el tráfico en tres meses y un aumento del 25 % en registros.</t>
    </r>
  </si>
  <si>
    <t>Donde utilizar palabras clave</t>
  </si>
  <si>
    <r>
      <t xml:space="preserve">El éxito del posicionamiento web no depende solo de qué términos se eligen, sino también de </t>
    </r>
    <r>
      <rPr>
        <b/>
        <sz val="11"/>
        <color theme="1"/>
        <rFont val="Calibri"/>
        <family val="2"/>
        <scheme val="minor"/>
      </rPr>
      <t>cómo y dónde se integran dentro del sitio</t>
    </r>
    <r>
      <rPr>
        <sz val="11"/>
        <color theme="1"/>
        <rFont val="Calibri"/>
        <family val="2"/>
        <scheme val="minor"/>
      </rPr>
      <t>. Esta unidad explora las ubicaciones estratégicas para maximizar la visibilidad y relevancia de una página. Saber dónde posicionar las keywords es convertir el contenido en un mapa claro para los motores de búsqueda… y para quienes buscan.</t>
    </r>
  </si>
  <si>
    <r>
      <t xml:space="preserve">La correcta ubicación de las palabras clave es tan importante como su selección. </t>
    </r>
    <r>
      <rPr>
        <b/>
        <sz val="11"/>
        <color theme="1"/>
        <rFont val="Calibri"/>
        <family val="2"/>
        <scheme val="minor"/>
      </rPr>
      <t>Saber qué busca el usuario es el primer paso, pero el segundo –y decisivo– es asegurarse de que los motores de búsqueda puedan encontrar esa información con facilidad</t>
    </r>
    <r>
      <rPr>
        <sz val="11"/>
        <color theme="1"/>
        <rFont val="Calibri"/>
        <family val="2"/>
        <scheme val="minor"/>
      </rPr>
      <t xml:space="preserve">. Para ello, es </t>
    </r>
    <r>
      <rPr>
        <b/>
        <sz val="11"/>
        <color theme="1"/>
        <rFont val="Calibri"/>
        <family val="2"/>
        <scheme val="minor"/>
      </rPr>
      <t>necesario entender la arquitectura del sitio web</t>
    </r>
    <r>
      <rPr>
        <sz val="11"/>
        <color theme="1"/>
        <rFont val="Calibri"/>
        <family val="2"/>
        <scheme val="minor"/>
      </rPr>
      <t xml:space="preserve"> y los </t>
    </r>
    <r>
      <rPr>
        <b/>
        <sz val="11"/>
        <color theme="1"/>
        <rFont val="Calibri"/>
        <family val="2"/>
        <scheme val="minor"/>
      </rPr>
      <t>puntos estratégicos donde las keywords ejercen mayor influencia.</t>
    </r>
  </si>
  <si>
    <r>
      <t xml:space="preserve">- Los motores de búsqueda, como Google, </t>
    </r>
    <r>
      <rPr>
        <b/>
        <sz val="11"/>
        <color theme="1"/>
        <rFont val="Calibri"/>
        <family val="2"/>
        <scheme val="minor"/>
      </rPr>
      <t>analizan múltiples señales dentro de una página</t>
    </r>
    <r>
      <rPr>
        <sz val="11"/>
        <color theme="1"/>
        <rFont val="Calibri"/>
        <family val="2"/>
        <scheme val="minor"/>
      </rPr>
      <t xml:space="preserve"> para </t>
    </r>
    <r>
      <rPr>
        <b/>
        <sz val="11"/>
        <color theme="1"/>
        <rFont val="Calibri"/>
        <family val="2"/>
        <scheme val="minor"/>
      </rPr>
      <t xml:space="preserve">determinar su relevancia respecto a una búsqueda determinada. </t>
    </r>
    <r>
      <rPr>
        <sz val="11"/>
        <color theme="1"/>
        <rFont val="Calibri"/>
        <family val="2"/>
        <scheme val="minor"/>
      </rPr>
      <t xml:space="preserve">
- Estas señales no se limitan al texto principal; </t>
    </r>
    <r>
      <rPr>
        <b/>
        <sz val="11"/>
        <color theme="1"/>
        <rFont val="Calibri"/>
        <family val="2"/>
        <scheme val="minor"/>
      </rPr>
      <t>se extienden a elementos estructural</t>
    </r>
    <r>
      <rPr>
        <sz val="11"/>
        <color theme="1"/>
        <rFont val="Calibri"/>
        <family val="2"/>
        <scheme val="minor"/>
      </rPr>
      <t xml:space="preserve">es como el </t>
    </r>
    <r>
      <rPr>
        <b/>
        <sz val="11"/>
        <color theme="1"/>
        <rFont val="Calibri"/>
        <family val="2"/>
        <scheme val="minor"/>
      </rPr>
      <t>dominio, la URL, los títulos, encabezados, imágenes y etiquetas HTML</t>
    </r>
    <r>
      <rPr>
        <sz val="11"/>
        <color theme="1"/>
        <rFont val="Calibri"/>
        <family val="2"/>
        <scheme val="minor"/>
      </rPr>
      <t>. 
- Cada uno de estos elementos actúa como una “señal semántica” que, si está bien optimizada, mejora la indexación y posicionamiento del sitio.</t>
    </r>
  </si>
  <si>
    <r>
      <rPr>
        <b/>
        <u/>
        <sz val="11"/>
        <color rgb="FFC00000"/>
        <rFont val="Calibri"/>
        <family val="2"/>
        <scheme val="minor"/>
      </rPr>
      <t>A) Dominio, URL y título de la página</t>
    </r>
    <r>
      <rPr>
        <sz val="11"/>
        <color theme="1"/>
        <rFont val="Calibri"/>
        <family val="2"/>
        <scheme val="minor"/>
      </rPr>
      <t xml:space="preserve">
El dominio es la carta de presentación de cualquier proyecto digital. Aunque hoy tiene menor peso en el algoritmo de Google, incluir una palabra clave relevante puede seguir siendo útil en nichos o negocios locales:
Beneficios de una URL clara:
1) Mejora el CTR (click-through rate)
2) Aumenta la confianza del usuario
3) Favorece la experiencia en redes sociales
4) Facilita el rastreo por parte de los bots
Estructura recomendada de una URL clara:
1) Breve y legible
2) Incluye la palabra clave principal
3) Ejemplo preferible: www.miweb.com/zapatos-deportivos-hombre</t>
    </r>
  </si>
  <si>
    <r>
      <rPr>
        <b/>
        <u/>
        <sz val="11"/>
        <color rgb="FFC00000"/>
        <rFont val="Calibri"/>
        <family val="2"/>
        <scheme val="minor"/>
      </rPr>
      <t>B) El título de una página</t>
    </r>
    <r>
      <rPr>
        <sz val="11"/>
        <color theme="1"/>
        <rFont val="Calibri"/>
        <family val="2"/>
        <scheme val="minor"/>
      </rPr>
      <t xml:space="preserve">
El title tag es uno de los factores on-page más influyentes. Aparece en los resultados de búsqueda y tiene una doble misión: informar al motor y atraer al usuario.
1) Incluir la palabra clave principal al inicio
2) Evitar títulos genéricos o ambiguos
3) No exceder los 60 caracteres
4) No duplicar títulos en distintas páginas</t>
    </r>
  </si>
  <si>
    <r>
      <rPr>
        <b/>
        <u/>
        <sz val="11"/>
        <color rgb="FFC00000"/>
        <rFont val="Calibri"/>
        <family val="2"/>
        <scheme val="minor"/>
      </rPr>
      <t xml:space="preserve">C) El encabezado de una página
</t>
    </r>
    <r>
      <rPr>
        <sz val="11"/>
        <rFont val="Calibri"/>
        <family val="2"/>
        <scheme val="minor"/>
      </rPr>
      <t>Los encabezados organizan jerárquicamente el contenido con etiquetas HTML como H1, H2 o H3. Mejoran la legibilidad y ayudan al posicionamiento.
- Estructura jerárquica óptima:
1) H1: único por página, incluye la palabra clave principal
2) H2 y H3: apoyan la estructura semántica con variantes o sinónimos
3) Mejora la experiencia de lectura</t>
    </r>
    <r>
      <rPr>
        <sz val="11"/>
        <color theme="1"/>
        <rFont val="Calibri"/>
        <family val="2"/>
        <scheme val="minor"/>
      </rPr>
      <t xml:space="preserve">
- Etiquetas:
Aunque algunas etiquetas HTML no afectan directamente al ranking en los resultados de búsqueda, su correcto uso aporta un valor significativo en otros aspectos clave del posicionamiento. 
Estas etiquetas proporcionan contexto adicional que ayuda a los motores de búsqueda a interpretar mejor el contenido de la página y su estructura semántica, lo que facilita el rastreo e indexación. 
Además, mejoran la experiencia del usuario al ofrecer información clara, accesible y bien organizada. 
En el caso de usuarios con discapacidad visual, por ejemplo, las etiquetas ALT permiten a los lectores de pantalla describir las imágenes, lo cual incrementa la accesibilidad del sitio.</t>
    </r>
  </si>
  <si>
    <r>
      <rPr>
        <b/>
        <u/>
        <sz val="11"/>
        <color rgb="FFC00000"/>
        <rFont val="Calibri"/>
        <family val="2"/>
        <scheme val="minor"/>
      </rPr>
      <t>D) Valor estratégico de las etiquetas HTML</t>
    </r>
    <r>
      <rPr>
        <sz val="11"/>
        <color theme="1"/>
        <rFont val="Calibri"/>
        <family val="2"/>
        <scheme val="minor"/>
      </rPr>
      <t xml:space="preserve">
Estas etiquetas funcionan como señales auxiliares que:
1) Ayudan a los bots a interpretar mejor el contenido y su estructura semántica.
2) Mejoran la accesibilidad, permitiendo que más personas accedan a la información de forma clara (por ejemplo, mediante lectores de pantalla).
3) Ofrecen datos adicionales en los resultados de búsqueda que pueden captar la atención del usuario, como valoraciones, precios o fragmentos enriquecidos.</t>
    </r>
  </si>
  <si>
    <t>En el universo digital, cada enlace es un voto de confianza, una señal de valor y relevancia. En esta unidad descubrirás cómo los enlaces internos y externos impactan directamente en el posicionamiento web, y aprenderás a gestionarlos estratégicamente. Porque en el mundo del SEO, los enlaces son el equivalente a la reputación.</t>
  </si>
  <si>
    <t xml:space="preserve">Popularidad de un sitio web
</t>
  </si>
  <si>
    <t>En el contexto del posicionamiento web, la popularidad de un sitio no se mide únicamente por la cantidad de visitas que recibe, sino por su capacidad para generar autoridad dentro del ecosistema digital. 
Esta autoridad se construye a través del reconocimiento de otras páginas web que, al enlazar su contenido, están validando su calidad y relevancia. 
En términos prácticos, cada enlace recibido de una fuente externa representa un voto de confianza hacia el contenido enlazado.</t>
  </si>
  <si>
    <t>¿Qué factores determinan el valor de un enlace?</t>
  </si>
  <si>
    <t>1) Autoridad del dominio que enlaza
2) Relevancia temática entre los sitios
3) Contexto del enlace dentro del contenido
4) No todos los enlaces suman: importa quién enlaza, cómo y en qué contexto.</t>
  </si>
  <si>
    <t>Herramientas para evaluar enlaces</t>
  </si>
  <si>
    <t>1) Moz: mide la Domain Authority
2) Ahrefs: analiza el perfil de enlaces entrantes y el URL Rating
3) SEMrush: identifica dominios referenciadores y Trust Score
4) Estos indicadores ayudan a priorizar enlaces valiosos frente a menciones irrelevantes o artificiales.</t>
  </si>
  <si>
    <t>La popularidad bien gestionada no solo mejora el posicionamiento, sino que fortalece la reputación digital del sitio. En un entorno donde la confianza es un activo estratégico, los enlaces funcionan como una de las señales más potentes de credibilidad y autoridad.</t>
  </si>
  <si>
    <t>Enlaces internos y externos</t>
  </si>
  <si>
    <t>Los enlaces internos conectan distintas páginas de un mismo dominio. Son una herramienta poderosa —aunque poco explotada— dentro de una estrategia SEO integral. Contribuyen a:</t>
  </si>
  <si>
    <t>- Mejorar la experiencia de navegación del usuario
- Reducir la tasa de rebote y aumentar la permanencia
- Facilitar a los buscadores la comprensión e indexación de la arquitectura del sitio</t>
  </si>
  <si>
    <r>
      <rPr>
        <u/>
        <sz val="11"/>
        <color theme="1"/>
        <rFont val="Calibri"/>
        <family val="2"/>
        <scheme val="minor"/>
      </rPr>
      <t>Conseguir enlaces externos</t>
    </r>
    <r>
      <rPr>
        <sz val="11"/>
        <color theme="1"/>
        <rFont val="Calibri"/>
        <family val="2"/>
        <scheme val="minor"/>
      </rPr>
      <t xml:space="preserve">
Los enlaces externos o backlinks representan una validación desde otros sitios web. Son interpretados por los motores de búsqueda como señales de autoridad, confiabilidad y calidad.
1) Estrategias éticas de obtención de enlaces:
- Crear contenido valioso y enlazable
- Publicaciones como invitado (guest posting)
- Participar en comunidades o foros especializados
- Diseñar recursos descargables (infografías, informes, herramientas)</t>
    </r>
  </si>
  <si>
    <t>2) Consideraciones clave
- Priorizar calidad sobre cantidad
- Valorar la autoridad y afinidad temática del sitio que enlaza
- Diferenciar entre enlaces dofollow (transmiten autoridad) y nofollow (no lo hacen, pero pueden generar visibilidad)</t>
  </si>
  <si>
    <t>Alta en directorios</t>
  </si>
  <si>
    <t>Una estrategia eficaz de alta en directorios requiere seleccionar cuidadosamente las plataformas adecuadas. Es fundamental priorizar directorios que sean relevantes para el sector, estén bien moderados y cuenten con criterios editoriales claros. Esto incluye directorios vinculados a asociaciones profesionales, cámaras de comercio, portales locales o plataformas especializadas en una temática concreta. Estos entornos aportan legitimidad, ya que son reconocidos tanto por los usuarios como por los motores de búsqueda como fuentes confiables.</t>
  </si>
  <si>
    <t>Además, cada alta debe ir acompañada de una descripción única del sitio web. Esta descripción debe estar redactada con claridad, reflejar la propuesta de valor de la marca y estar optimizada con palabras clave pertinentes. Evitar la repetición de textos en distintos directorios es clave, ya que los contenidos duplicados pueden reducir la eficacia del enlace o incluso generar penalizaciones.</t>
  </si>
  <si>
    <r>
      <rPr>
        <b/>
        <u/>
        <sz val="11"/>
        <color theme="1"/>
        <rFont val="Calibri"/>
        <family val="2"/>
        <scheme val="minor"/>
      </rPr>
      <t xml:space="preserve">1) Alta en directorios: </t>
    </r>
    <r>
      <rPr>
        <sz val="11"/>
        <color theme="1"/>
        <rFont val="Calibri"/>
        <family val="2"/>
        <scheme val="minor"/>
      </rPr>
      <t xml:space="preserve">proceso de registrar un sitio web en plataformas clasificadas por temáticas o sectores. Puede mejorar el SEO si se realiza en directorios relevantes, bien estructurados y con control editorial.
</t>
    </r>
    <r>
      <rPr>
        <b/>
        <u/>
        <sz val="11"/>
        <color theme="1"/>
        <rFont val="Calibri"/>
        <family val="2"/>
        <scheme val="minor"/>
      </rPr>
      <t xml:space="preserve">2) Anchor text (texto ancla): </t>
    </r>
    <r>
      <rPr>
        <sz val="11"/>
        <color theme="1"/>
        <rFont val="Calibri"/>
        <family val="2"/>
        <scheme val="minor"/>
      </rPr>
      <t xml:space="preserve">palabra o frase visible en un enlace. Debe ser relevante respecto al contenido de destino, ya que influye en cómo interpretan los buscadores la temática de la página enlazada.
</t>
    </r>
    <r>
      <rPr>
        <b/>
        <u/>
        <sz val="11"/>
        <color theme="1"/>
        <rFont val="Calibri"/>
        <family val="2"/>
        <scheme val="minor"/>
      </rPr>
      <t xml:space="preserve">3) Backlink: </t>
    </r>
    <r>
      <rPr>
        <sz val="11"/>
        <color theme="1"/>
        <rFont val="Calibri"/>
        <family val="2"/>
        <scheme val="minor"/>
      </rPr>
      <t xml:space="preserve">enlace externo que apunta hacia una página de nuestro sitio desde otro dominio. Es uno de los factores más influyentes en el posicionamiento SEO al actuar como voto de confianza.
</t>
    </r>
    <r>
      <rPr>
        <b/>
        <u/>
        <sz val="11"/>
        <color theme="1"/>
        <rFont val="Calibri"/>
        <family val="2"/>
        <scheme val="minor"/>
      </rPr>
      <t xml:space="preserve">4) Domain Authority (DA): </t>
    </r>
    <r>
      <rPr>
        <sz val="11"/>
        <color theme="1"/>
        <rFont val="Calibri"/>
        <family val="2"/>
        <scheme val="minor"/>
      </rPr>
      <t xml:space="preserve">métrica desarrollada por Moz que estima la autoridad de un dominio en una escala de 0 a 100. Cuanto más alta, mayores posibilidades de posicionarse en los buscadores.
</t>
    </r>
    <r>
      <rPr>
        <b/>
        <u/>
        <sz val="11"/>
        <color theme="1"/>
        <rFont val="Calibri"/>
        <family val="2"/>
        <scheme val="minor"/>
      </rPr>
      <t xml:space="preserve">5) Enlace dofollow: </t>
    </r>
    <r>
      <rPr>
        <sz val="11"/>
        <color theme="1"/>
        <rFont val="Calibri"/>
        <family val="2"/>
        <scheme val="minor"/>
      </rPr>
      <t xml:space="preserve">tipo de enlace que transfiere autoridad desde la página de origen a la de destino. Es el tipo de enlace más valorado por los motores de búsqueda para mejorar el posicionamiento.
</t>
    </r>
    <r>
      <rPr>
        <b/>
        <u/>
        <sz val="11"/>
        <color theme="1"/>
        <rFont val="Calibri"/>
        <family val="2"/>
        <scheme val="minor"/>
      </rPr>
      <t xml:space="preserve">6) Enlace interno: </t>
    </r>
    <r>
      <rPr>
        <sz val="11"/>
        <color theme="1"/>
        <rFont val="Calibri"/>
        <family val="2"/>
        <scheme val="minor"/>
      </rPr>
      <t xml:space="preserve">hipervínculo que conecta distintas páginas dentro del mismo dominio. Ayuda a mejorar la navegación del usuario y favorece la distribución de autoridad entre las páginas del sitio.
</t>
    </r>
    <r>
      <rPr>
        <b/>
        <u/>
        <sz val="11"/>
        <color theme="1"/>
        <rFont val="Calibri"/>
        <family val="2"/>
        <scheme val="minor"/>
      </rPr>
      <t xml:space="preserve">7) Enlace nofollow: </t>
    </r>
    <r>
      <rPr>
        <sz val="11"/>
        <color theme="1"/>
        <rFont val="Calibri"/>
        <family val="2"/>
        <scheme val="minor"/>
      </rPr>
      <t xml:space="preserve">enlace que incluye un atributo HTML indicando a los motores de búsqueda que no deben transferir autoridad. Se usa comúnmente en comentarios, enlaces patrocinados o poco confiables.
</t>
    </r>
    <r>
      <rPr>
        <b/>
        <u/>
        <sz val="11"/>
        <color theme="1"/>
        <rFont val="Calibri"/>
        <family val="2"/>
        <scheme val="minor"/>
      </rPr>
      <t xml:space="preserve">8) Link building: </t>
    </r>
    <r>
      <rPr>
        <sz val="11"/>
        <color theme="1"/>
        <rFont val="Calibri"/>
        <family val="2"/>
        <scheme val="minor"/>
      </rPr>
      <t xml:space="preserve">conjunto de estrategias para conseguir enlaces externos hacia un sitio web. Su objetivo es aumentar la autoridad, visibilidad y reputación online de una página.
</t>
    </r>
    <r>
      <rPr>
        <b/>
        <u/>
        <sz val="11"/>
        <color theme="1"/>
        <rFont val="Calibri"/>
        <family val="2"/>
        <scheme val="minor"/>
      </rPr>
      <t xml:space="preserve">9) Page Authority (PA): </t>
    </r>
    <r>
      <rPr>
        <sz val="11"/>
        <color theme="1"/>
        <rFont val="Calibri"/>
        <family val="2"/>
        <scheme val="minor"/>
      </rPr>
      <t xml:space="preserve">métrica que evalúa la probabilidad de que una página específica se posicione en los resultados de búsqueda. Está influenciada por la calidad y cantidad de backlinks recibidos.
</t>
    </r>
    <r>
      <rPr>
        <b/>
        <u/>
        <sz val="11"/>
        <color theme="1"/>
        <rFont val="Calibri"/>
        <family val="2"/>
        <scheme val="minor"/>
      </rPr>
      <t xml:space="preserve">10) Popularidad web: </t>
    </r>
    <r>
      <rPr>
        <sz val="11"/>
        <color theme="1"/>
        <rFont val="Calibri"/>
        <family val="2"/>
        <scheme val="minor"/>
      </rPr>
      <t>indicador de la relevancia de una página basado en la cantidad y calidad de enlaces que recibe desde otros sitios. Es interpretado por los buscadores como una señal de confianza y autoridad.</t>
    </r>
  </si>
  <si>
    <t>Enlaces I: Popularidad de un sitio web y enlaces</t>
  </si>
  <si>
    <t>Enlaces II: Marcadores sociales</t>
  </si>
  <si>
    <t>Para limpiar un disco USB a nivel logico se deben seguir estos pasos</t>
  </si>
  <si>
    <t xml:space="preserve">Enlace YOUTUBE de limpieza: </t>
  </si>
  <si>
    <t>https://www.youtube.com/watch?v=1y86j7oMY_A</t>
  </si>
  <si>
    <t>Si al escribir luego en WINDOWS: "Administración de discos" sale DISCO 1 USB sin asignar y da a eleir MBR o GPT, se elegirá GPT</t>
  </si>
  <si>
    <t>que permite particiones de disco</t>
  </si>
  <si>
    <t>Y luego se le da a "NUEVO VOLUMEN SIMPLE"</t>
  </si>
  <si>
    <t>Se le da todo a siguiente, excepto cuando se llegue  a la ventana donde dice: "Etiqueta de volumen" para asignarle un nombre al disco</t>
  </si>
  <si>
    <t>Luego, por último, se abrirá el explorador de archivos y se podrá usar el USB o disco como nuevo</t>
  </si>
  <si>
    <t>2) CREACIÓN DE USB CON UBUNTU:</t>
  </si>
  <si>
    <t>Empleo del fichero "portable" RUFUS para poder crear el disco UBUNTU ISO para instalación sistema operativo</t>
  </si>
  <si>
    <t>Descaga del programa RUFUS (portable sin necesidad de instalar) en el siguiente enlace:</t>
  </si>
  <si>
    <t>https://rufus.ie/es/</t>
  </si>
  <si>
    <t>1) LIMPIEZA LÓGICA DE UN DISPOSITIVO USB (formateándolo):</t>
  </si>
  <si>
    <t>Fichero ejecutable de UBUNTU: rufus-4.11p</t>
  </si>
  <si>
    <t>En el universo del SEO, no todos los enlaces son beneficiosos. Algunos potencian tu visibilidad, otros pueden penalizarte. Aprender a distinguirlos es clave para diseñar una estrategia eficaz.</t>
  </si>
  <si>
    <t>Marcadores sociales</t>
  </si>
  <si>
    <t>Los marcadores sociales son herramientas digitales que permiten a las personas usuarias guardar, clasificar y compartir enlaces de páginas web que consideran útiles o interesantes. Aunque su popularidad ha variado con el tiempo, siguen desempeñando un papel relevante en estrategias de visibilidad online, tráfico web y, en menor medida, posicionamiento SEO.</t>
  </si>
  <si>
    <t>Plataformas como Reddit, Diigo, Pocket, Flipboard o Mix permiten que los usuarios creen colecciones públicas o privadas de enlaces, añadiendo etiquetas y descripciones.</t>
  </si>
  <si>
    <t>Desde una perspectiva SEO, los enlaces que provienen de marcadores sociales suelen ser nofollow, es decir, no transmiten autoridad directa al sitio enlazado. No obstante, su valor radica en otros aspectos estratégicos:</t>
  </si>
  <si>
    <t>Una buena presencia en plataformas como Reddit puede generar miles de visitas en pocas horas si el contenido se vuelve viral dentro de una comunidad</t>
  </si>
  <si>
    <t>1) Mejora el tráfico:</t>
  </si>
  <si>
    <t>2) Rastreo acelerado:</t>
  </si>
  <si>
    <t>Los bots de busqueda acceden frecuentemente a estos sitios, por lo que un enlace desde allí</t>
  </si>
  <si>
    <t>puede acelerar la indexación de contenidos nuevos.</t>
  </si>
  <si>
    <t>3) Difusión de marca:</t>
  </si>
  <si>
    <t>Compartir útiles en comunidades específicas posiciona a la marca como fuente de conocimientos</t>
  </si>
  <si>
    <t>fiables.</t>
  </si>
  <si>
    <t>La clave en el uso de marcadores sociales está en la relevancia. No se trata de difundir enlaces de forma masiva, sino de seleccionar cuidadosamente las plataformas adecuadas, participar en conversaciones reales y aportar valor. El spam es penalizado y puede destruir la reputación digital.</t>
  </si>
  <si>
    <t>Intercambio de enlaces</t>
  </si>
  <si>
    <t>El intercambio de enlaces es una práctica común en el marketing digital y el SEO, que consiste en establecer acuerdos entre dos o más páginas para enlazarse mutuamente. Esta acción puede tener beneficios legítimos si se realiza con ética y dentro de contextos naturales, pero también conlleva riesgos importantes si se abusa de ella o se ejecuta de forma automatizada.</t>
  </si>
  <si>
    <r>
      <rPr>
        <u/>
        <sz val="11"/>
        <color theme="1"/>
        <rFont val="Calibri"/>
        <family val="2"/>
        <scheme val="minor"/>
      </rPr>
      <t xml:space="preserve">Prácticas a evitar:
</t>
    </r>
    <r>
      <rPr>
        <sz val="11"/>
        <color theme="1"/>
        <rFont val="Calibri"/>
        <family val="2"/>
        <scheme val="minor"/>
      </rPr>
      <t>- Intercambios sistemáticos entre sitios sin relación temática
- Redes cerradas con enlaces cruzados sin contenido útil
- Enlaces repetitivos o ubicados en zonas irrelevantes
- Google identifica estos patrones como intentos de manipulación del ranking y puede penalizarlos.</t>
    </r>
  </si>
  <si>
    <r>
      <rPr>
        <u/>
        <sz val="11"/>
        <color theme="1"/>
        <rFont val="Calibri"/>
        <family val="2"/>
        <scheme val="minor"/>
      </rPr>
      <t>Buenas prácticas recomendadas</t>
    </r>
    <r>
      <rPr>
        <sz val="11"/>
        <color theme="1"/>
        <rFont val="Calibri"/>
        <family val="2"/>
        <scheme val="minor"/>
      </rPr>
      <t xml:space="preserve">
- Crear enlaces a partir de entrevistas, colaboraciones o reseñas
- Usar menciones en redes, citas sin hipervínculo o enlaces indirectos
- Alternar enlaces directos con otras formas de referencia contextual</t>
    </r>
  </si>
  <si>
    <t>Enlaces que penalizan</t>
  </si>
  <si>
    <t>No todos los enlaces ayudan al posicionamiento. Algunos pueden perjudicar seriamente la visibilidad del sitio. Estos enlaces tóxicos pueden ser involuntarios y provienen de fuentes no confiables.</t>
  </si>
  <si>
    <r>
      <rPr>
        <u/>
        <sz val="11"/>
        <color theme="1"/>
        <rFont val="Calibri"/>
        <family val="2"/>
        <scheme val="minor"/>
      </rPr>
      <t>Origen habitual de enlaces perjudiciales:</t>
    </r>
    <r>
      <rPr>
        <sz val="11"/>
        <color theme="1"/>
        <rFont val="Calibri"/>
        <family val="2"/>
        <scheme val="minor"/>
      </rPr>
      <t xml:space="preserve">
- Sitios con contenido malicioso o catalogados como spam
- Granjas de enlaces sin control editorial
- Directorios no moderados
- Páginas penalizadas o blogs automatizados
</t>
    </r>
    <r>
      <rPr>
        <u/>
        <sz val="11"/>
        <color theme="1"/>
        <rFont val="Calibri"/>
        <family val="2"/>
        <scheme val="minor"/>
      </rPr>
      <t>Cómo actuar frente a enlaces tóxicos:</t>
    </r>
    <r>
      <rPr>
        <sz val="11"/>
        <color theme="1"/>
        <rFont val="Calibri"/>
        <family val="2"/>
        <scheme val="minor"/>
      </rPr>
      <t xml:space="preserve">
- Contactar con el administrador del sitio para pedir su eliminación
- Usar la herramienta Disavow de Google si no se obtiene respuesta
- Realizar auditorías periódicas con herramientas como Ahrefs, SEMrush o Google Search Console
- Mantener un perfil de enlaces limpio y de calidad es esencial para una estrategia SEO sostenible y sin riesgos.</t>
    </r>
  </si>
  <si>
    <r>
      <rPr>
        <u/>
        <sz val="11"/>
        <color theme="1"/>
        <rFont val="Calibri"/>
        <family val="2"/>
        <scheme val="minor"/>
      </rPr>
      <t xml:space="preserve">Mapa del sitio (sitemap):
</t>
    </r>
    <r>
      <rPr>
        <sz val="11"/>
        <color theme="1"/>
        <rFont val="Calibri"/>
        <family val="2"/>
        <scheme val="minor"/>
      </rPr>
      <t>El sitemap es un archivo que comunica a los motores de búsqueda la estructura interna del sitio. Se genera normalmente en formato XML y se registra en Google Search Console para optimizar la indexación.
1) Tipos de sitemap
- Sitemap general: páginas HTML como productos, entradas de blog o categorías
- Sitemap de imágenes o vídeos: mejora la indexación en Google Images y YouTube
- Sitemap de noticias: usado por medios para acelerar su aparición en Google News
Para que un sitemap sea realmente eficaz, debe reflejar con precisión la estructura actualizada del sitio, incluyendo cualquier modificación o incorporación reciente de páginas. Es fundamental evitar la inclusión de URLs con errores, redireccionamientos o que estén marcadas como noindex, ya que esto puede confundir a los motores de búsqueda y reducir la eficacia del rastreo. Además, el sitemap debe ser accesible desde el archivo robots.txt y estar registrado en Google Search Console para garantizar su visibilidad por parte de los buscadores.</t>
    </r>
  </si>
  <si>
    <t>TEMA 6:</t>
  </si>
  <si>
    <t>Contenidos dificiles de posicionar</t>
  </si>
  <si>
    <t xml:space="preserve">No basta con que una página esté bien escrita o contenga imágenes atractivas. Algunos tipos de contenido presentan barreras técnicas que impiden su correcta indexación. </t>
  </si>
  <si>
    <t xml:space="preserve">1) Imágenes
</t>
  </si>
  <si>
    <t>Las imágenes constituyen un recurso fundamental en la web moderna. Desde una perspectiva visual, mejoran la estética, ayudan a reforzar ideas clave y aportan valor emocional o explicativo al contenido. No obstante, desde el punto de vista del posicionamiento SEO, las imágenes presentan un desafío técnico importante: no son interpretables por los motores de búsqueda de la misma forma que el texto, lo que las convierte en elementos “ciegos” si no se acompañan de la información adecuada.</t>
  </si>
  <si>
    <t>- Atributo ALT (texto alternativo):</t>
  </si>
  <si>
    <t xml:space="preserve">Este atributo describe el contenido de la imagen. Es indispensable para que los buscadores comprendan de qué trata, y también es un recurso clave para la accesibilidad, ya que los lectores de pantalla lo utilizan para describir visualmente el contenido a personas con discapacidad visual. Además, el ALT debe contener palabras clave relevantes de manera natural. </t>
  </si>
  <si>
    <t>- Nombre del archivo:</t>
  </si>
  <si>
    <t xml:space="preserve">Una imagen nombrada correctamente como guitarra-acustica-roja.jpg tiene más posibilidades de posicionarse que una con el nombre IMG202303.jpg. Este nombre debe describir el contenido y, cuando sea oportuno, incluir una palabra clave secundaria. </t>
  </si>
  <si>
    <t>- Peso y compresión</t>
  </si>
  <si>
    <t>- Contexto semántico:</t>
  </si>
  <si>
    <t xml:space="preserve">Las imágenes deben estar acompañadas de texto relevante, títulos y descripciones que contextualicen su contenido. Google valora las imágenes en función del texto que las rodea, por lo que su ubicación también influye. </t>
  </si>
  <si>
    <t>- Sitemap de imágenes:</t>
  </si>
  <si>
    <t xml:space="preserve">Crear un mapa del sitio específico para imágenes mejora la probabilidad de que sean indexadas correctamente y aparezcan en Google Images, ampliando las posibilidades de tráfico visual. </t>
  </si>
  <si>
    <t>2) Flash</t>
  </si>
  <si>
    <t xml:space="preserve">Durante más de una década, Adobe Flash fue la tecnología dominante para crear animaciones, videojuegos, sitios web interactivos y reproductores multimedia. Su versatilidad visual era atractiva para los diseñadores web, pero desde el punto de vista del SEO, siempre fue problemático. </t>
  </si>
  <si>
    <t xml:space="preserve">La razón principal es que Flash no permite a los motores de búsqueda acceder al contenido incrustado en sus archivos. A diferencia del texto HTML o el contenido JavaScript estructurado correctamente, los archivos SWF (formato nativo de Flash) encapsulan todos los elementos en un contenedor visual inaccesible para los bots de rastreo. Además de su baja accesibilidad, Flash presenta múltiples limitaciones: </t>
  </si>
  <si>
    <t>- Obsolescencia tecnológica:</t>
  </si>
  <si>
    <t xml:space="preserve">Adobe anunció el fin del soporte a Flash en 2020, y todos los navegadores principales (Chrome, Firefox, Edge, Safari) dejaron de soportarlo. Actualmente, los sitios que aún contienen contenido Flash muestran errores de carga o zonas completamente vacías. </t>
  </si>
  <si>
    <t>- Problemas de seguridad:</t>
  </si>
  <si>
    <t xml:space="preserve">Flash fue, durante años, una de las plataformas más vulnerables a ataques, lo que generó desconfianza y fue determinante en su abandono. </t>
  </si>
  <si>
    <t>- Imposibilidad de indexación:</t>
  </si>
  <si>
    <t>Google ya no rastrea ni indexa ningún contenido en Flash, lo que significa que toda información contenida dentro de un archivo SWF es, literalmente, invisible para los buscadores.</t>
  </si>
  <si>
    <t>La migración de sitios Flash es una prioridad en cualquier auditoría SEO moderna. El reemplazo ideal se realiza con HTML5, que permite incorporar vídeos, audio, animaciones y elementos interactivos de manera nativa, accesible y segura. El uso de bibliotecas modernas como GreenSock (GSAP) o frameworks como React permite recrear las experiencias visuales de Flash sin renunciar al posicionamiento ni a la compatibilidad multiplataforma.</t>
  </si>
  <si>
    <t>3) La librería swfobject</t>
  </si>
  <si>
    <t>Swfobject fue una librería JavaScript muy utilizada durante la transición entre las tecnologías de incrustación Flash y los estándares modernos. Su propósito era insertar archivos SWF de forma más flexible y compatible, especialmente con navegadores que presentaban inconsistencias en el manejo de objetos embebidos. En su momento, swfobject ofrecía ventajas como:</t>
  </si>
  <si>
    <t>- Detección automática de versiones del plugin de Flash
- Inserción dinámica de contenido Flash en el DOM
- Alternativas para navegadores sin soporte de Flash</t>
  </si>
  <si>
    <t>- Por qué swfobject es perjudicial hoy:</t>
  </si>
  <si>
    <t>- Tecnología obsoleta:</t>
  </si>
  <si>
    <t>Depende de la tecnología obsoleta: Flash ya no es compatible ni idexable por los</t>
  </si>
  <si>
    <t>buscadores.</t>
  </si>
  <si>
    <t>- Carga dinámica mal interpretada:</t>
  </si>
  <si>
    <t>Los rastreadores no procesan correctamente los contenidos insertados con swfobject.</t>
  </si>
  <si>
    <t>- Incopatibilidad móvil:</t>
  </si>
  <si>
    <t>La mayoría de los dispositivos móviles no soportan Flash, lo que vuelve invisible el contenido gestionado con esta librería.</t>
  </si>
  <si>
    <t>Actualmente, no existe justificación técnica ni de accesibilidad para mantener swfobject en un proyecto web. Todo contenido gestionado con esta librería debe ser reprogramado con HTML5, CSS3 o JavaScript moderno, garantizando así su adaptabilidad, rastreabilidad y compatibilidad con buscadores y usuarios.</t>
  </si>
  <si>
    <t>- Usos correctos de archivos:</t>
  </si>
  <si>
    <t>1) Evitar la indexación de versiones duplicadas o secciones no relevantes
2) Proteger recursos internos sin utilidad pública
3) Optimizar el presupuesto de rastreo de Google</t>
  </si>
  <si>
    <t>- Errores frecuentes que afectan al uso:</t>
  </si>
  <si>
    <t>1) Bloquear directorios clave como /images/ o /css/
2) Incluir “Disallow: /” sin querer, bloqueando el sitio completo
3) Mantener bloqueos activos tras migrar de un entorno de pruebas a producción</t>
  </si>
  <si>
    <t>Es importante diferenciar entre rastreo e indexación. El archivo robots.txt bloquea el rastreo, pero no impide la indexación si la página recibe enlaces externos. Para una exclusión completa, debe combinarse con la etiqueta noindex o con cabeceras HTTP adecuadas.</t>
  </si>
  <si>
    <r>
      <t xml:space="preserve">El tamaño de las imágenes afecta directamente a la velocidad de carga, uno de los factores principales en la experiencia de usuario y el posicionamiento. Una buena práctica es utilizar formatos como </t>
    </r>
    <r>
      <rPr>
        <b/>
        <sz val="11"/>
        <color theme="1"/>
        <rFont val="Calibri"/>
        <family val="2"/>
        <scheme val="minor"/>
      </rPr>
      <t>WebP o AVIF</t>
    </r>
    <r>
      <rPr>
        <sz val="11"/>
        <color theme="1"/>
        <rFont val="Calibri"/>
        <family val="2"/>
        <scheme val="minor"/>
      </rPr>
      <t xml:space="preserve">, que ofrecen alta calidad con bajo peso, y aplicar compresión inteligente sin perder nitidez visual. </t>
    </r>
  </si>
  <si>
    <t>TEMA 7:</t>
  </si>
  <si>
    <t>Análisis de las estadísticas de acceso</t>
  </si>
  <si>
    <t>Tipos de aplicaciones</t>
  </si>
  <si>
    <t>Existen dos grandes tipos de herramientas analíticas: las que se basan en los archivos de registro del servidor (log-based) y las que emplean etiquetas de seguimiento (tag-based).</t>
  </si>
  <si>
    <t>Aplicaciones basadas en logs (LOG-BASED-ANALYTICS)</t>
  </si>
  <si>
    <t xml:space="preserve">Estas herramientas analizan los archivos de registro generados automáticamente por el servidor web cada vez que se accede a un recurso. Cada solicitud de página, imagen, documento o archivo queda registrada con información como la IP del visitante, la fecha y hora, el agente de usuario (navegador y sistema operativo), la URL solicitada y el código de respuesta del servidor. </t>
  </si>
  <si>
    <t xml:space="preserve">
Ejemplos destacados: Awstats, Webalizer, Analog.</t>
  </si>
  <si>
    <t>A) Tipos de aplicaciones de análisis</t>
  </si>
  <si>
    <r>
      <rPr>
        <b/>
        <u/>
        <sz val="11"/>
        <color theme="1"/>
        <rFont val="Calibri"/>
        <family val="2"/>
        <scheme val="minor"/>
      </rPr>
      <t xml:space="preserve">Ventajas: </t>
    </r>
    <r>
      <rPr>
        <sz val="11"/>
        <color theme="1"/>
        <rFont val="Calibri"/>
        <family val="2"/>
        <scheme val="minor"/>
      </rPr>
      <t xml:space="preserve">
1) No requieren ningún código insertado en la página, lo que evita problemas de carga o de bloqueo por parte de los navegadores. 
2) Capturan todo tipo de tráfico, incluidos bots y errores del servidor, lo que permite un análisis técnico más profundo. 
3) Son útiles para auditar el rendimiento del servidor y detectar ataques o comportamientos anómalos. 
</t>
    </r>
    <r>
      <rPr>
        <b/>
        <u/>
        <sz val="11"/>
        <color theme="1"/>
        <rFont val="Calibri"/>
        <family val="2"/>
        <scheme val="minor"/>
      </rPr>
      <t xml:space="preserve">Limitaciones: </t>
    </r>
    <r>
      <rPr>
        <sz val="11"/>
        <color theme="1"/>
        <rFont val="Calibri"/>
        <family val="2"/>
        <scheme val="minor"/>
      </rPr>
      <t xml:space="preserve">
1) No proporcionan información detallada sobre el comportamiento del usuario en la página (clics, scrolls, eventos). 
2) Suelen requerir conocimientos técnicos para la configuración e interpretación. </t>
    </r>
  </si>
  <si>
    <t>B) Google Analytics:</t>
  </si>
  <si>
    <t>Google Analytics es, sin duda, la herramienta de análisis web más utilizada a nivel mundial. Desde su lanzamiento en 2005, ha revolucionado la forma en que se entienden y optimizan los sitios web. Gratuita, altamente personalizable y constantemente actualizada, esta plataforma permite observar en detalle cómo las personas interactúan con un sitio, desde la primera visita hasta una conversión o abandono.</t>
  </si>
  <si>
    <t>Funcionamiento básico</t>
  </si>
  <si>
    <t>El sistema opera a través de un código de seguimiento (tracking code) generado específicamente para cada propiedad o sitio web. Este código se incrusta en el encabezado de cada página y se activa con cada carga. A partir de ahí, recoge datos como:</t>
  </si>
  <si>
    <r>
      <rPr>
        <u/>
        <sz val="11"/>
        <color theme="1"/>
        <rFont val="Calibri"/>
        <family val="2"/>
        <scheme val="minor"/>
      </rPr>
      <t>1) Datos que recoge el código de seguimiento</t>
    </r>
    <r>
      <rPr>
        <sz val="11"/>
        <color theme="1"/>
        <rFont val="Calibri"/>
        <family val="2"/>
        <scheme val="minor"/>
      </rPr>
      <t xml:space="preserve">
- Qué páginas se visitan y en qué orden
- Tiempo de permanencia en cada página
- Fuente de tráfico (buscador, red social, enlace externo, email, etc.)
- Acciones realizadas (clics, formularios, compras, descargas)
</t>
    </r>
    <r>
      <rPr>
        <u/>
        <sz val="11"/>
        <color theme="1"/>
        <rFont val="Calibri"/>
        <family val="2"/>
        <scheme val="minor"/>
      </rPr>
      <t xml:space="preserve">2) Ventajas clave de Google Analytics
</t>
    </r>
    <r>
      <rPr>
        <sz val="11"/>
        <color theme="1"/>
        <rFont val="Calibri"/>
        <family val="2"/>
        <scheme val="minor"/>
      </rPr>
      <t>- Paneles personalizables: se adaptan a los objetivos del negocio
- Segmentación avanzada: permite definir audiencias según variables demográficas o de comportamiento
- Seguimiento de conversiones: mide objetivos como formularios enviados o archivos descargados
- Integración con otras herramientas de Google: como Google Ads, Tag Manager o Search Console
- Análisis en tiempo real: útil para lanzamientos, promociones o eventos activos.</t>
    </r>
  </si>
  <si>
    <t>Google Analytics: usuarios</t>
  </si>
  <si>
    <t>El análisis de usuarios es uno de los pilares de Google Analytics. Ofrece una visión profunda sobre quién accede al sitio, desde dónde, cómo navega y qué intereses presenta.</t>
  </si>
  <si>
    <t>- Indicadores clave del análisis de usuarios:</t>
  </si>
  <si>
    <t>1) Usuarios totales y nuevos: volumen de personas que acceden al sitio
2) Sesiones: conjunto de interacciones agrupadas en un periodo concreto
3) Duración media de la sesión: mide el nivel de interés y compromiso
4) Tasa de rebote (bounce rate): sesiones sin interacción adicional a la página de entrada</t>
  </si>
  <si>
    <t>- Dimensiones secundarias</t>
  </si>
  <si>
    <t>1) Demografía: edad, sexo, idioma, ubicación
2) Tecnología: navegador, sistema operativo, resolución
3) Dispositivo: acceso desde móvil, tablet o escritorio
4) Intereses: categorías como “aficionados al cine” o “viajeros frecuentes”</t>
  </si>
  <si>
    <t>Estos datos permiten optimizar contenidos, adaptar campañas, mejorar experiencia móvil, reducir tasas de rebote y redefinir audiencias estratégicas. Además, Google Analytics permite comparar comportamientos entre distintos grupos mediante filtros y segmentos: por ejemplo, usuarios nuevos vs recurrentes o tráfico desde España vs México. Esta capacidad comparativa lo convierte en una herramienta avanzada de análisis y toma de decisiones.</t>
  </si>
  <si>
    <t>Google Analytics: Fuentes de tráfico</t>
  </si>
  <si>
    <t>Uno de los aspectos más relevantes en el análisis web es conocer el origen del tráfico. Saber cómo llegan las personas usuarias a un sitio permite entender qué canales están funcionando, cuáles necesitan refuerzo y qué estrategias deben ajustarse. En Google Analytics, las fuentes de tráfico se agrupan en diferentes categorías, cada una con características e implicaciones distintas.</t>
  </si>
  <si>
    <t>1) Tráfico orgánico (Organic Search)</t>
  </si>
  <si>
    <t xml:space="preserve">Proviene de resultados no pagados de motores de búsqueda como Google, Bing o DuckDuckGo. Es una de las fuentes más valoradas porque refleja que el contenido del sitio está bien posicionado de forma natural, sin depender de campañas pagadas. Su análisis permite evaluar la eficacia del SEO. </t>
  </si>
  <si>
    <t>2) Tráfico directo (Direct)</t>
  </si>
  <si>
    <t xml:space="preserve">Se registra cuando una persona accede al sitio escribiendo directamente la URL en el navegador o utilizando marcadores. También puede incluir tráfico cuyo origen no fue identificado correctamente, por lo que conviene auditarlo con detalle. </t>
  </si>
  <si>
    <t>3) Tráfico de referencia (Referral)</t>
  </si>
  <si>
    <t xml:space="preserve">Llega desde enlaces colocados en otras páginas web, excluyendo motores de búsqueda. Es útil para medir la autoridad del sitio, la efectividad de colaboraciones o el impacto de menciones externas. </t>
  </si>
  <si>
    <t>4) Tráfico social (Social)</t>
  </si>
  <si>
    <t xml:space="preserve">Procede de redes sociales como Facebook, Twitter, Instagram, LinkedIn o Pinterest. Su análisis revela qué plataformas generan mayor interacción y ayuda a ajustar estrategias de contenido social. </t>
  </si>
  <si>
    <t>Tráfico de pago (Paid Search)</t>
  </si>
  <si>
    <t xml:space="preserve">Incluye visitas provenientes de anuncios en buscadores (Google Ads, Bing Ads). Se distingue del tráfico orgánico y permite evaluar la rentabilidad de las campañas pagadas. </t>
  </si>
  <si>
    <t>Correo electrónico (Email)</t>
  </si>
  <si>
    <t xml:space="preserve">Las personas que acceden desde campañas de email marketing, newsletters o boletines. Su eficacia depende del asunto, el diseño, la segmentación y el llamado a la acción. </t>
  </si>
  <si>
    <t>Campañas personalizadas</t>
  </si>
  <si>
    <t xml:space="preserve">Agrupa el tráfico etiquetado manualmente mediante parámetros UTM (Urchin Tracking Module), lo cual permite analizar acciones específicas como colaboraciones, banners o promociones externas. </t>
  </si>
  <si>
    <t>Google Analytics: contenido</t>
  </si>
  <si>
    <t xml:space="preserve">El apartado de comportamiento en Google Analytics permite analizar qué hacen las personas una vez que han llegado al sitio. Ya no se trata de saber cuántas visitas se reciben o desde dónde, sino de comprender cómo interactúan los usuarios con el contenido, qué les interesa más y dónde se producen los puntos de abandono o éxito. </t>
  </si>
  <si>
    <t>1) Métricas y dimensiones clave del comportamiento</t>
  </si>
  <si>
    <r>
      <rPr>
        <u/>
        <sz val="11"/>
        <color theme="1"/>
        <rFont val="Calibri"/>
        <family val="2"/>
        <scheme val="minor"/>
      </rPr>
      <t xml:space="preserve">- Páginas vistas (Pageviews): 
</t>
    </r>
    <r>
      <rPr>
        <sz val="11"/>
        <color theme="1"/>
        <rFont val="Calibri"/>
        <family val="2"/>
        <scheme val="minor"/>
      </rPr>
      <t xml:space="preserve">Número total de veces que una página ha sido cargada, incluyendo visitas repetidas de una misma persona. 
</t>
    </r>
    <r>
      <rPr>
        <u/>
        <sz val="11"/>
        <color theme="1"/>
        <rFont val="Calibri"/>
        <family val="2"/>
        <scheme val="minor"/>
      </rPr>
      <t xml:space="preserve">- Páginas por sesión: </t>
    </r>
    <r>
      <rPr>
        <sz val="11"/>
        <color theme="1"/>
        <rFont val="Calibri"/>
        <family val="2"/>
        <scheme val="minor"/>
      </rPr>
      <t xml:space="preserve">
Media de páginas consultadas durante una sesión. Una cifra alta indica exploración profunda; una baja puede señalar falta de interés o una navegación confusa. 
</t>
    </r>
    <r>
      <rPr>
        <u/>
        <sz val="11"/>
        <color theme="1"/>
        <rFont val="Calibri"/>
        <family val="2"/>
        <scheme val="minor"/>
      </rPr>
      <t xml:space="preserve">- Tasa de rebote: </t>
    </r>
    <r>
      <rPr>
        <sz val="11"/>
        <color theme="1"/>
        <rFont val="Calibri"/>
        <family val="2"/>
        <scheme val="minor"/>
      </rPr>
      <t xml:space="preserve">
Porcentaje de personas que abandonan el sitio tras ver solo una página. Aunque no siempre es negativa, sí puede alertar sobre problemas de contenido, diseño, velocidad o experiencia de usuario. 
</t>
    </r>
    <r>
      <rPr>
        <u/>
        <sz val="11"/>
        <color theme="1"/>
        <rFont val="Calibri"/>
        <family val="2"/>
        <scheme val="minor"/>
      </rPr>
      <t xml:space="preserve">- Duración media de la sesión: </t>
    </r>
    <r>
      <rPr>
        <sz val="11"/>
        <color theme="1"/>
        <rFont val="Calibri"/>
        <family val="2"/>
        <scheme val="minor"/>
      </rPr>
      <t xml:space="preserve">
Tiempo medio que las personas permanecen en el sitio. A mayor duración, más compromiso; aunque hay que contextualizarlo por tipo de página. 
</t>
    </r>
    <r>
      <rPr>
        <u/>
        <sz val="11"/>
        <color theme="1"/>
        <rFont val="Calibri"/>
        <family val="2"/>
        <scheme val="minor"/>
      </rPr>
      <t xml:space="preserve">- Eventos personalizados: 
</t>
    </r>
    <r>
      <rPr>
        <sz val="11"/>
        <color theme="1"/>
        <rFont val="Calibri"/>
        <family val="2"/>
        <scheme val="minor"/>
      </rPr>
      <t xml:space="preserve">Permiten medir acciones que no generan una nueva página vista, como clics en botones, reproducciones de vídeo, descargas de archivos, interacción con formularios o visualización de elementos dinámicos. </t>
    </r>
  </si>
  <si>
    <t>2) Informes destacados</t>
  </si>
  <si>
    <t xml:space="preserve">- Flujo de comportamiento: 
Visualiza el camino que siguen los usuarios desde la página de entrada hasta la salida. Permite identificar rutas comunes, puntos de fuga y patrones de navegación. 
- Contenido del sitio: 
Muestra cuáles son las páginas más vistas, más tiempo retenidas o con mejor rendimiento. Permite detectar qué tipo de contenidos generan más interés. 
- Velocidad del sitio: 
Evalúa el tiempo de carga de cada página, un factor que impacta directamente en la experiencia de usuario y el posicionamiento SEO. 
- Búsquedas internas: 
En sitios con motor de búsqueda interno, este informe revela qué términos utilizan las personas dentro del sitio, lo que ayuda a detectar intereses no satisfechos o a mejorar la arquitectura de la información. </t>
  </si>
  <si>
    <t>C) AWSTATS:</t>
  </si>
  <si>
    <t>AWStats (Advanced Web Statistics) es una herramienta de análisis web de código abierto basada en el procesamiento de archivos de registro del servidor (logs). No requiere insertar código en las páginas, lo que la convierte en una opción especialmente útil para administradores de sistemas o proyectos que priorizan la privacidad y la precisión técnica del tráfico.</t>
  </si>
  <si>
    <t>¿Cómo funciona AWStats?</t>
  </si>
  <si>
    <t>Cada vez que un navegador solicita un recurso, el servidor genera una entrada en su log. AWStats analiza estos datos y los convierte en informes gráficos consultables desde el navegador.</t>
  </si>
  <si>
    <t>1) Datos recogidos por los logs del servidor:</t>
  </si>
  <si>
    <t>- Dirección IP del visitante
- Fecha y hora de acceso
- URL solicitada
- Código de estado HTTP (200, 404, etc.)
- Página de referencia (referer)
- Navegador y sistema operativo
- Bytes transferidos
Estos informes se actualizan automáticamente mediante tareas programadas (cron jobs).</t>
  </si>
  <si>
    <t>2) Características principales:</t>
  </si>
  <si>
    <t>- Medición precisa de todo el tráfico (incluso bots y crawlers)
- Análisis detallado de accesos por parte de buscadores
- Detección de errores 404 y posibles amenazas de seguridad
- Geolocalización basada en IP sin rastreo activo
- Estadísticas de transferencia y consumo de ancho de banda
- Gráficas por hora, día, mes y año
- Identificación de archivos/directorios con más tráfico
- Interfaz personalizable y disponible en varios idiomas</t>
  </si>
  <si>
    <t>3) Ventajas de usar Awstats:</t>
  </si>
  <si>
    <t>- Independencia total de terceros: análisis 100 % local
- Respeto absoluto a la privacidad del usuario
- Complemento útil para otras herramientas como Google Analytics
- Funcionamiento automatizado con mínimo mantenimiento técnico</t>
  </si>
  <si>
    <r>
      <rPr>
        <b/>
        <sz val="11"/>
        <color theme="1"/>
        <rFont val="Calibri"/>
        <family val="2"/>
        <scheme val="minor"/>
      </rPr>
      <t>1) AWStats:</t>
    </r>
    <r>
      <rPr>
        <sz val="11"/>
        <color theme="1"/>
        <rFont val="Calibri"/>
        <family val="2"/>
        <scheme val="minor"/>
      </rPr>
      <t xml:space="preserve"> herramienta de análisis web basada en archivos de registro del servidor. Ofrece estadísticas detalladas sobre visitas, errores, bots y consumo de recursos.
</t>
    </r>
    <r>
      <rPr>
        <b/>
        <sz val="11"/>
        <color theme="1"/>
        <rFont val="Calibri"/>
        <family val="2"/>
        <scheme val="minor"/>
      </rPr>
      <t xml:space="preserve">2) Bounce rate (tasa de rebote): </t>
    </r>
    <r>
      <rPr>
        <sz val="11"/>
        <color theme="1"/>
        <rFont val="Calibri"/>
        <family val="2"/>
        <scheme val="minor"/>
      </rPr>
      <t xml:space="preserve">porcentaje de sesiones en las que el usuario abandona el sitio tras visitar solo una página. Indicador de relevancia y experiencia del contenido.
</t>
    </r>
    <r>
      <rPr>
        <b/>
        <sz val="11"/>
        <color theme="1"/>
        <rFont val="Calibri"/>
        <family val="2"/>
        <scheme val="minor"/>
      </rPr>
      <t>3) Duración media de la sesión:</t>
    </r>
    <r>
      <rPr>
        <sz val="11"/>
        <color theme="1"/>
        <rFont val="Calibri"/>
        <family val="2"/>
        <scheme val="minor"/>
      </rPr>
      <t xml:space="preserve"> tiempo promedio que una persona usuaria permanece en el sitio. Ayuda a valorar el nivel de interés por el contenido.
</t>
    </r>
    <r>
      <rPr>
        <b/>
        <sz val="11"/>
        <color theme="1"/>
        <rFont val="Calibri"/>
        <family val="2"/>
        <scheme val="minor"/>
      </rPr>
      <t>4) Google Analytics:</t>
    </r>
    <r>
      <rPr>
        <sz val="11"/>
        <color theme="1"/>
        <rFont val="Calibri"/>
        <family val="2"/>
        <scheme val="minor"/>
      </rPr>
      <t xml:space="preserve"> plataforma de análisis de tráfico web que permite conocer el comportamiento de los usuarios, las fuentes de acceso y el rendimiento de las páginas.
</t>
    </r>
    <r>
      <rPr>
        <b/>
        <sz val="11"/>
        <color theme="1"/>
        <rFont val="Calibri"/>
        <family val="2"/>
        <scheme val="minor"/>
      </rPr>
      <t xml:space="preserve">5) Google Analytics 4 (GA4): </t>
    </r>
    <r>
      <rPr>
        <sz val="11"/>
        <color theme="1"/>
        <rFont val="Calibri"/>
        <family val="2"/>
        <scheme val="minor"/>
      </rPr>
      <t xml:space="preserve">nueva versión de Google Analytics centrada en eventos y privacidad, compatible con normativas como RGPD y CCPA.
</t>
    </r>
    <r>
      <rPr>
        <b/>
        <sz val="11"/>
        <color theme="1"/>
        <rFont val="Calibri"/>
        <family val="2"/>
        <scheme val="minor"/>
      </rPr>
      <t>6) Google Search Console:</t>
    </r>
    <r>
      <rPr>
        <sz val="11"/>
        <color theme="1"/>
        <rFont val="Calibri"/>
        <family val="2"/>
        <scheme val="minor"/>
      </rPr>
      <t xml:space="preserve"> herramienta gratuita para monitorizar la presencia de un sitio en los resultados de búsqueda de Google. Ofrece datos sobre palabras clave, clics e impresiones.
</t>
    </r>
    <r>
      <rPr>
        <b/>
        <sz val="11"/>
        <color theme="1"/>
        <rFont val="Calibri"/>
        <family val="2"/>
        <scheme val="minor"/>
      </rPr>
      <t>7) Parámetros UTM:</t>
    </r>
    <r>
      <rPr>
        <sz val="11"/>
        <color theme="1"/>
        <rFont val="Calibri"/>
        <family val="2"/>
        <scheme val="minor"/>
      </rPr>
      <t xml:space="preserve"> fragmentos añadidos a las URLs para rastrear el origen y rendimiento de campañas de marketing digital.
</t>
    </r>
    <r>
      <rPr>
        <b/>
        <sz val="11"/>
        <color theme="1"/>
        <rFont val="Calibri"/>
        <family val="2"/>
        <scheme val="minor"/>
      </rPr>
      <t>8) Segmentación:</t>
    </r>
    <r>
      <rPr>
        <sz val="11"/>
        <color theme="1"/>
        <rFont val="Calibri"/>
        <family val="2"/>
        <scheme val="minor"/>
      </rPr>
      <t xml:space="preserve"> división del público en grupos según sus características (geográficas, tecnológicas, comportamentales) para analizar su comportamiento en el sitio web.
</t>
    </r>
    <r>
      <rPr>
        <b/>
        <sz val="11"/>
        <color theme="1"/>
        <rFont val="Calibri"/>
        <family val="2"/>
        <scheme val="minor"/>
      </rPr>
      <t>9) Sesión:</t>
    </r>
    <r>
      <rPr>
        <sz val="11"/>
        <color theme="1"/>
        <rFont val="Calibri"/>
        <family val="2"/>
        <scheme val="minor"/>
      </rPr>
      <t xml:space="preserve"> conjunto de interacciones que una persona usuaria realiza en un sitio web durante un periodo determinado, habitualmente de 30 minutos.
</t>
    </r>
    <r>
      <rPr>
        <b/>
        <sz val="11"/>
        <color theme="1"/>
        <rFont val="Calibri"/>
        <family val="2"/>
        <scheme val="minor"/>
      </rPr>
      <t>10) Tráfico directo:</t>
    </r>
    <r>
      <rPr>
        <sz val="11"/>
        <color theme="1"/>
        <rFont val="Calibri"/>
        <family val="2"/>
        <scheme val="minor"/>
      </rPr>
      <t xml:space="preserve"> visitas que provienen de personas que introducen directamente la URL en el navegador o acceden desde marcadores.</t>
    </r>
  </si>
  <si>
    <t>TEMA 8:</t>
  </si>
  <si>
    <t>Publicidad online y Google adwords</t>
  </si>
  <si>
    <t xml:space="preserve">La publicidad online, cuando se gestiona con criterio y estrategia, puede situar a una web en los primeros puestos de resultados en cuestión de minutos. Sin embargo, no basta con pagar: es necesario saber cómo segmentar, cómo pujar y cómo definir objetivos medibles. </t>
  </si>
  <si>
    <t>Habilitadores Tecnológicos y
la Revolución de la
Inteligencia Artificial</t>
  </si>
  <si>
    <t>TEMA 0:</t>
  </si>
  <si>
    <t>IA de Copilot de Microsoft tiene como base Prometeus</t>
  </si>
  <si>
    <t>IA de ChatGPT tiene otra base en OpenIA + Graph + Prometeus</t>
  </si>
  <si>
    <t>Habilitadores tecnológicos. Inteligencia artificial</t>
  </si>
  <si>
    <r>
      <t xml:space="preserve">Se denominan habilitadores tecnológicos a aquellas tecnologías que propician -habilitan- la transformación digital de las empresas. Se suelen conocer por las siglas </t>
    </r>
    <r>
      <rPr>
        <b/>
        <sz val="11"/>
        <color theme="1"/>
        <rFont val="Calibri"/>
        <family val="2"/>
        <scheme val="minor"/>
      </rPr>
      <t>KETs (Key Enabling Technologies)</t>
    </r>
    <r>
      <rPr>
        <sz val="11"/>
        <color theme="1"/>
        <rFont val="Calibri"/>
        <family val="2"/>
        <scheme val="minor"/>
      </rPr>
      <t xml:space="preserve"> y abarcan un gran número de herramientas tecnológicas y metodologías necesarias para optimizar la eficiencia, la colaboración o la toma de decisiones en un mundo digital cada vez más extendido.</t>
    </r>
  </si>
  <si>
    <t>Industria 4.0 en habilitadores tecnológicos:</t>
  </si>
  <si>
    <r>
      <t xml:space="preserve">Los habilitadores tecnológicos se superponen unos a otros; además, no todos son relevantes para todas las empresas. A efectos didácticos, podemos construir un mapa de habilitadores tecnológicos diferenciando dos grupos: </t>
    </r>
    <r>
      <rPr>
        <b/>
        <sz val="11"/>
        <color theme="1"/>
        <rFont val="Calibri"/>
        <family val="2"/>
        <scheme val="minor"/>
      </rPr>
      <t>los generales</t>
    </r>
    <r>
      <rPr>
        <sz val="11"/>
        <color theme="1"/>
        <rFont val="Calibri"/>
        <family val="2"/>
        <scheme val="minor"/>
      </rPr>
      <t xml:space="preserve">, es decir, los que sirven a los propósitos de prácticamente todo el tejido empresarial sin importar su tamaño o su sector (por ejemplo, el cloud computing es una tecnología que se ha generalizado), y </t>
    </r>
    <r>
      <rPr>
        <b/>
        <sz val="11"/>
        <color theme="1"/>
        <rFont val="Calibri"/>
        <family val="2"/>
        <scheme val="minor"/>
      </rPr>
      <t>los específicos</t>
    </r>
    <r>
      <rPr>
        <sz val="11"/>
        <color theme="1"/>
        <rFont val="Calibri"/>
        <family val="2"/>
        <scheme val="minor"/>
      </rPr>
      <t>, es decir, aquellos que tienen sentido en función de la actividad concreta (por ejemplo, la fabricación aditiva es más útil en empresas que se dediquen a la fabricación).</t>
    </r>
  </si>
  <si>
    <t xml:space="preserve">Los habilitadores tecnológicos generales suelen ser más interesantes para el conjunto de las </t>
  </si>
  <si>
    <t>pymes y profesionales autónomos.</t>
  </si>
  <si>
    <t>1) Cloud computing</t>
  </si>
  <si>
    <t xml:space="preserve">La computación en la nube es un conjunto de tecnologías que permiten el acceso remoto a diferentes tipos de servicios y recursos escalables según la necesidad. 
El software como servicio (SaaS), la plataforma como servicio (PaaS) y la infraestructura como servicio (IaaS) están sirviendo a las empresas, en especial a las pymes y profesionales autónomos, a ser más ágiles, más eficientes, más rentables. </t>
  </si>
  <si>
    <t>2) Ciberseguridad</t>
  </si>
  <si>
    <t xml:space="preserve">Aunque no es una tecnología en sí misma, la ciberseguridad es un componente crítico en el mundo digital actual y se considera un habilitador tecnológico esencial. 
La ciberseguridad engloba un conjunto de herramientas, políticas y prácticas diseñadas para proteger sistemas, redes, datos y dispositivos contra amenazas cibernéticas y garantizar la confidencialidad, integridad y disponibilidad de la información. </t>
  </si>
  <si>
    <t>3) Tecnologías centradas en la analítica de datos</t>
  </si>
  <si>
    <t>Este importante subgrupo de habilitadores tecnológicos se enfocan en los datos. 
A diferencia de los modelos de decisión basados en humanos, un enfoque centrado en los datos utiliza los mejores datos disponibles para tomar decisiones más precisas e incluso crear sistemas de aprendizaje automático potentes y eficientes</t>
  </si>
  <si>
    <t>4) Sistemas integrados de gestión empresarial</t>
  </si>
  <si>
    <t xml:space="preserve">Se trata de software que dan soporte integral a la gestión de la empresa. La mayoría de estos programas se ofrecen como servicio a través de la nube (SaaS). </t>
  </si>
  <si>
    <t>5) Business intelligence</t>
  </si>
  <si>
    <t>Conjunto de tecnologías, procesos y herramientas utilizados para recopilar, analizar y presentar datos empresariales con el objetivo de apoyar la toma de decisiones inteligente. Este concepto involucra la transformación de datos en información útil y relevante orientada a comprender mejor el rendimiento de la organización, identificar tendencias, patrones y oportunidades, y así tomar decisiones informadas para mejorar la eficiencia y el éxito empresarial.</t>
  </si>
  <si>
    <t>6) Big data</t>
  </si>
  <si>
    <t>Gran cantidad de datos complejos y diversos que se generan a una alta velocidad y en una variedad de formatos. Debido precisamente a su volumen, velocidad y variedad, no pueden ser manejados fácilmente ni  procesados utilizando enfoques tradicionales. Implica la necesidad de herramientas y técnicas avanzadas para almacenar, analizar y extraer información valiosa de estos conjuntos de datos masivos con el objetivo de obtener insights (idea reveladora que previamente no estaba clara) y tomar mejores decisiones.</t>
  </si>
  <si>
    <t>7) Machine Learning</t>
  </si>
  <si>
    <t>Machine learning o aprendizaje automático es una rama de la inteligencia artificial orientada a crear algoritmos y modelos que aprendan de los datos. De ahí que el Big Data sea la base del machine learning.</t>
  </si>
  <si>
    <t>8) ERP (Enterprise Resource Planning)</t>
  </si>
  <si>
    <t>Aplicación de “Planificación de Recursos Empresariales” que da soporte integral a las áreas clave de la gestión empresarial, como finanzas, recursos humanos, producción, inventario, etc. 
Un ERP centraliza la información en una única plataforma, lo que facilita la colaboración, la toma de decisiones y la optimización de operaciones en toda la empresa.</t>
  </si>
  <si>
    <t>9) CRM (Customer Relationship Management)</t>
  </si>
  <si>
    <t>Estrategia y conjunto de herramientas que permite a las empresas la “Gestión de Relaciones con Clientes”. Un sistema CRM ayuda a recopilar, organizar y analizar datos de clientes para ofrecer un servicio  personalizado, mantener un seguimiento de las interacciones y mejorar la satisfacción del cliente. Cubre la preventa, la venta y la postventa.</t>
  </si>
  <si>
    <t>10) Plataformas colaborativas</t>
  </si>
  <si>
    <t>Se trata de plataformas tecnológicas online que permiten a múltiples personas trabajar juntas en proyectos, compartir información y colaborar en tiempo real. Las plataformas colaborativas fomentan la colaboración eficiente y la comunicación entre equipos distribuidos geográficamente, lo que acelera la toma de decisiones, mejora la productividad y facilita el intercambio de ideas. Los principales ejemplos son Microsoft 365 y Google Workspace.</t>
  </si>
  <si>
    <t>A) HABILITADORES TECNOLÓGICOS GENERALES</t>
  </si>
  <si>
    <t>B) HABILITADORES TECNOLÓGICOS ESPECÍFICOS</t>
  </si>
  <si>
    <t>El resto suelen ser más específicos en función del sector de actividad de la empresa.</t>
  </si>
  <si>
    <t>1) Internet de las cosas</t>
  </si>
  <si>
    <t>También conocida por sus siglas en inglés, IoT (Internet of Things), es la red de objetos físicos que contiene tecnología incorporada para comunicarse y detectar o interactuar con sus estados internos o con el entorno externo. Estos objetos, desde electrodomésticos hasta dispositivos industriales, pueden recopilar, transmitir y recibir información, lo que permite automatizar tareas, mejorar la eficiencia y habilitar nuevas aplicaciones y servicios.</t>
  </si>
  <si>
    <t>2) Fabricación aditiva y escáner 3D</t>
  </si>
  <si>
    <t>La fabricación aditiva, también conocida como impresión 3D, es una tecnología que construye objetos agregando material capa por capa. Se utiliza para crear prototipos, piezas personalizadas y herramientas en diversos sectores, desde la medicina hasta la aeroespacial. Permite fabricar productos a bajo coste, y hace más sencillo producir lotes pequeños.</t>
  </si>
  <si>
    <t>3) Blockchain</t>
  </si>
  <si>
    <t>Se refiere a los avances tecnológicos que permiten la implementación y expansión de blockchain en diversas industrias. Esto incluye mejoras en criptografía, redes descentralizadas, contratos inteligentes y almacenamiento distribuido, que hacen posible crear sistemas seguros, transparentes y autónomos. Blockchain facilita procesos como la verificación de transacciones, la gestión de datos sin intermediarios y la creación de nuevos modelos de negocio, promoviendo la eficiencia y confianza en entornos digitales.</t>
  </si>
  <si>
    <t>4) Tecnología NFC (Near Field Communication)</t>
  </si>
  <si>
    <t>Esta tecnología inalámbrica tiene una alta tasa de transferencia de datos y se caracteriza por que la comunicación entre dispositivos debe estar a no más de 20 centímetros de distancia entre el receptor y el emisor. 
Es la tecnología que utilizamos para pagar con el móvil. También está presente en las tarjetas de acceso a medios de transporte como metro o autobús. En las empresas ya se emplea como herramienta de identificación y para permitir el acceso a espacios, máquinas o armarios. Sin embargo, tiene un gran potencial como herramienta de marketing de nueva generación, ya que se pueden incorporar etiquetas con un chip NFC a los productos de tal forma que, además de permitir la geolocalización del producto, puede ofrecer a los consumidores ciertos servicios de valor añadido.</t>
  </si>
  <si>
    <t>5) Simulación y modelado</t>
  </si>
  <si>
    <t>Se incluyen en este subgrupo una serie de tecnologías y metodologías de trabajo colaborativo que, mediante una recreación virtual, permiten simular un objeto, un conjunto de objetos o un entorno existente. Esa recreación virtual se comporta del mismo modo que el objeto o entorno real, por lo que se pueden realizar simulaciones a coste cero y sin riesgo asociado.</t>
  </si>
  <si>
    <t xml:space="preserve">- Gemelo digital: representación virtual de un objeto físico para pruebas y </t>
  </si>
  <si>
    <t>comprobaciones de innovación para reducción costes y material.</t>
  </si>
  <si>
    <t xml:space="preserve">- Sistemas ciberfísicos: sistema formado por elementos físicos de detección de </t>
  </si>
  <si>
    <t>datos y un procesador computacional para interactuar con el mundo</t>
  </si>
  <si>
    <t>exterior y responder en tiempo real.</t>
  </si>
  <si>
    <t>- Building information modeling: metodología de organización de trabajo desde</t>
  </si>
  <si>
    <t>varios tipos de software para la elaboración y dieño de proyectos de</t>
  </si>
  <si>
    <t>construcción.</t>
  </si>
  <si>
    <t>6) Realidad extendida</t>
  </si>
  <si>
    <t>Se refiere a las tecnologías que tratan de emular el mundo físico a través de otro digital o simulado, creando así un sentido de inmersión. El término Realidad Extendida (XR – eXtended Reality) no es realmente una tecnología sino el término bajo el que se agrupan las distintas tecnologías inmersivas, siendo las más destacadas las tres siguientes:</t>
  </si>
  <si>
    <t>- Realidad virtual (VR): tecnología que sumerge al usuario en un entorno digital</t>
  </si>
  <si>
    <t>y simulado</t>
  </si>
  <si>
    <t>- Realidad aumentada (AR): tecnología que combina elementos virtuales</t>
  </si>
  <si>
    <t>con el entorno real como si estuvieran físicamente allí</t>
  </si>
  <si>
    <t>- Realidad mixta (MR): combinación de los anteriores, donde elementos virtuales</t>
  </si>
  <si>
    <t>pueden interaccionar con el usuario de forma más realista.</t>
  </si>
  <si>
    <t>7) Automatización y robotización</t>
  </si>
  <si>
    <t>Este subgrupo de habilitadores tecnológicos busca reducir o eliminar la intervención humana en tareas y procesos mediante el uso de sistemas y robots automatizados. Estos enfoques tienen como objetivo mejorar la eficiencia, la precisión y la consistencia de las operaciones al minimizar errores humanos y liberar tiempo para tareas más estratégicas.</t>
  </si>
  <si>
    <t>- Automatización: realización de taeas repetitivas sin intervención humana.</t>
  </si>
  <si>
    <t>- Robotización: empleo de maquinaria con procesadores internos que cumplan</t>
  </si>
  <si>
    <t>ciertas tareas en el ámbito, generalmente, industrial</t>
  </si>
  <si>
    <t xml:space="preserve">- Automatización de procesos mediante robots (RPA): combinación de los casos </t>
  </si>
  <si>
    <t>anteriores con una implementación de "robots de software"</t>
  </si>
  <si>
    <t>C) Inteligencia artificial</t>
  </si>
  <si>
    <r>
      <rPr>
        <u/>
        <sz val="11"/>
        <color theme="1"/>
        <rFont val="Calibri"/>
        <family val="2"/>
        <scheme val="minor"/>
      </rPr>
      <t xml:space="preserve">Compras por Internet y mensajes publicitarios:
</t>
    </r>
    <r>
      <rPr>
        <sz val="11"/>
        <color theme="1"/>
        <rFont val="Calibri"/>
        <family val="2"/>
        <scheme val="minor"/>
      </rPr>
      <t>A través de recomendadores personalizados para los consumidores.</t>
    </r>
  </si>
  <si>
    <r>
      <rPr>
        <u/>
        <sz val="11"/>
        <color theme="1"/>
        <rFont val="Calibri"/>
        <family val="2"/>
        <scheme val="minor"/>
      </rPr>
      <t xml:space="preserve">Búsquedas en la web: </t>
    </r>
    <r>
      <rPr>
        <sz val="11"/>
        <color theme="1"/>
        <rFont val="Calibri"/>
        <family val="2"/>
        <scheme val="minor"/>
      </rPr>
      <t>Para ofrecer resultados relevantes, los motores de búsqueda aprenden de la gran cantidad de datos que proporcionan sus usuarios.</t>
    </r>
  </si>
  <si>
    <r>
      <rPr>
        <u/>
        <sz val="11"/>
        <color theme="1"/>
        <rFont val="Calibri"/>
        <family val="2"/>
        <scheme val="minor"/>
      </rPr>
      <t>Asistentes personales digitales:</t>
    </r>
    <r>
      <rPr>
        <sz val="11"/>
        <color theme="1"/>
        <rFont val="Calibri"/>
        <family val="2"/>
        <scheme val="minor"/>
      </rPr>
      <t xml:space="preserve"> A través del uso de los asistentes virtuales que responden a preguntas, proporcionan recomendaciones y ayudan a organizar las rutinas de sus usuarios.</t>
    </r>
  </si>
  <si>
    <r>
      <rPr>
        <u/>
        <sz val="11"/>
        <color theme="1"/>
        <rFont val="Calibri"/>
        <family val="2"/>
        <scheme val="minor"/>
      </rPr>
      <t>Traducciones automáticas:</t>
    </r>
    <r>
      <rPr>
        <sz val="11"/>
        <color theme="1"/>
        <rFont val="Calibri"/>
        <family val="2"/>
        <scheme val="minor"/>
      </rPr>
      <t xml:space="preserve"> Los programas de traducción de idiomas, basados tanto en texto escrito como oral, recurren a la IA para proporcionar y mejorar las traducciones. La IA también se aplica a otras funciones, como el subtitulado automático.</t>
    </r>
  </si>
  <si>
    <r>
      <rPr>
        <u/>
        <sz val="11"/>
        <color theme="1"/>
        <rFont val="Calibri"/>
        <family val="2"/>
        <scheme val="minor"/>
      </rPr>
      <t>Casas, ciudades e infraestructuras inteligentes:</t>
    </r>
    <r>
      <rPr>
        <sz val="11"/>
        <color theme="1"/>
        <rFont val="Calibri"/>
        <family val="2"/>
        <scheme val="minor"/>
      </rPr>
      <t xml:space="preserve"> Los termostatos inteligentes, por ejemplo, aprenden de nuestro comportamiento para ahorrar energía. También se está utilizando la IA para poder regular el tráfico, mejorar la conectividad y reducir los atascos.</t>
    </r>
  </si>
  <si>
    <r>
      <rPr>
        <u/>
        <sz val="11"/>
        <color theme="1"/>
        <rFont val="Calibri"/>
        <family val="2"/>
        <scheme val="minor"/>
      </rPr>
      <t>Vehículos:</t>
    </r>
    <r>
      <rPr>
        <sz val="11"/>
        <color theme="1"/>
        <rFont val="Calibri"/>
        <family val="2"/>
        <scheme val="minor"/>
      </rPr>
      <t xml:space="preserve"> Aunque los vehículos de conducción autónoma no están generalizados todavía, los coches utilizan ya algunas funciones de seguridad impulsadas por la IA. La navegación, por ejemplo, se basa en gran medida en IA.</t>
    </r>
  </si>
  <si>
    <r>
      <rPr>
        <u/>
        <sz val="11"/>
        <color theme="1"/>
        <rFont val="Calibri"/>
        <family val="2"/>
        <scheme val="minor"/>
      </rPr>
      <t>Ciberseguridad:</t>
    </r>
    <r>
      <rPr>
        <sz val="11"/>
        <color theme="1"/>
        <rFont val="Calibri"/>
        <family val="2"/>
        <scheme val="minor"/>
      </rPr>
      <t xml:space="preserve"> Los sistemas de IA, a través del reconocimiento de patrones, pueden ayudar a identificar y prever ciberataques.</t>
    </r>
  </si>
  <si>
    <r>
      <rPr>
        <u/>
        <sz val="11"/>
        <color theme="1"/>
        <rFont val="Calibri"/>
        <family val="2"/>
        <scheme val="minor"/>
      </rPr>
      <t>Lucha contra las crisis sanitarias:</t>
    </r>
    <r>
      <rPr>
        <sz val="11"/>
        <color theme="1"/>
        <rFont val="Calibri"/>
        <family val="2"/>
        <scheme val="minor"/>
      </rPr>
      <t xml:space="preserve"> Durante la crisis sanitaria global del Covid-19, la IA se utilizó en las cámaras termográficas instaladas en los aeropuertos y en otros lugares. También se utilizó para proporcionar datos para rastrear la propagación de la enfermedad. En medicina, la IA tendrá múltiples usos y ya se utiliza para ayudar a reconocer una infección de los pulmones a partir de una prueba llamada tomografía computarizada.</t>
    </r>
  </si>
  <si>
    <r>
      <rPr>
        <u/>
        <sz val="11"/>
        <color theme="1"/>
        <rFont val="Calibri"/>
        <family val="2"/>
        <scheme val="minor"/>
      </rPr>
      <t>Lucha contra la desinformación:</t>
    </r>
    <r>
      <rPr>
        <sz val="11"/>
        <color theme="1"/>
        <rFont val="Calibri"/>
        <family val="2"/>
        <scheme val="minor"/>
      </rPr>
      <t xml:space="preserve"> Algunas aplicaciones de la IA pueden detectar noticias falsas y desinformación al extraer y analizar información de las Redes Sociales, localizando palabras o comentarios sensacionalistas o alarmantes e identificar qué fuentes en línea se consideran autorizadas.</t>
    </r>
  </si>
  <si>
    <t>La IA es una disciplina científica cuyo propósito es la creación de máquinas que imiten la inteligencia humana. Entre otros, estudia temas específicos como el Procesamiento del Lenguaje Natural (NLP - Natural Language Processing), es decir, cómo conseguir que las máquinas comprendan, interpreten y generen lenguaje humano; la Representación del Conocimiento (Knowledge Representation), es decir, cómo se organiza y estructura el conocimiento en sistemas informáticos para permitir razonamiento y toma de decisiones; la Percepción Visual (Visual Perception), es decir, la capacidad de las máquinas para interpretar y comprender imágenes y videos, incluido el reconocimiento de objetos y la detección de características visuales; o el Razonamiento Automático (Automatic Reasoning), es decir, la habilidad de las máquinas para inferir o deducir nuevas conclusiones basadas en la información de que disponga.</t>
  </si>
  <si>
    <t>- Machine Learning:</t>
  </si>
  <si>
    <t>El aprendizaje automático es una rama de la IA que se centra en desarrollar algoritmos y modelos que permiten a las computadoras aprender patrones y tomar decisiones a partir de datos. En lugar de ser programadas explícitamente para realizar tareas, las máquinas aprenden a partir de ejemplos y experiencias pasadas.</t>
  </si>
  <si>
    <t>- Neural Networks:</t>
  </si>
  <si>
    <t>Las redes neuronales (neural networks) están inspiradas en la estructura y funcionamiento del cerebro humano y consisten en unidades interconectadas llamadas "neuronas". Estas neuronas se organizan en capas y se utilizan para procesar información, aprender patrones y realizar tareas específicas.</t>
  </si>
  <si>
    <t>- Deep Learning:</t>
  </si>
  <si>
    <t>El aprendizaje profundo (deep learning) es un subcampo del aprendizaje automático que utiliza redes neuronales profundas para resolver problemas complejos. El término "profundo" se refiere a la profundidad de las capas en la red neuronal. El aprendizaje profundo ha demostrado ser especialmente efectivo en tareas como el procesamiento de imágenes, el procesamiento del lenguaje natural y otras aplicaciones que requieren la extracción de características complejas y jerárquicas de los datos.</t>
  </si>
  <si>
    <t>COMANDOS ADICIONALES DE DE GIT</t>
  </si>
  <si>
    <t>Pone en una lista todos los COMMITS del proyecto, con el último en la primera fila registrada</t>
  </si>
  <si>
    <t>$ git log --oneline</t>
  </si>
  <si>
    <t>1) Listado de todos Commits</t>
  </si>
  <si>
    <t>$ git cherry-pick &lt;hash-del-commit&gt;</t>
  </si>
  <si>
    <t>Esto crea un nuevo commit con los mismos cambios, pero al final del historial</t>
  </si>
  <si>
    <t>2) Fuerza commit al principio</t>
  </si>
  <si>
    <t>git cherry-pick 382e103</t>
  </si>
  <si>
    <t>git cherry-pick 34589fd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</si>
</sst>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
      <sz val="11"/>
      <color theme="7" tint="-0.499984740745262"/>
      <name val="Calibri"/>
      <family val="2"/>
      <scheme val="minor"/>
    </font>
    <font>
      <sz val="11"/>
      <color theme="5" tint="-0.499984740745262"/>
      <name val="Calibri"/>
      <family val="2"/>
      <scheme val="minor"/>
    </font>
    <font>
      <b/>
      <u/>
      <sz val="11"/>
      <color rgb="FFC00000"/>
      <name val="Calibri"/>
      <family val="2"/>
      <scheme val="minor"/>
    </font>
    <font>
      <sz val="11"/>
      <color theme="0"/>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
      <patternFill patternType="solid">
        <fgColor theme="8" tint="0.39997558519241921"/>
        <bgColor indexed="64"/>
      </patternFill>
    </fill>
    <fill>
      <patternFill patternType="solid">
        <fgColor theme="2" tint="-9.9978637043366805E-2"/>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66">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xf>
    <xf numFmtId="0" fontId="17" fillId="0" borderId="0" xfId="0" quotePrefix="1" applyFont="1"/>
    <xf numFmtId="0" fontId="0" fillId="0" borderId="0" xfId="0" quotePrefix="1" applyAlignment="1">
      <alignment horizontal="left" vertical="top"/>
    </xf>
    <xf numFmtId="0" fontId="17" fillId="0" borderId="0" xfId="0" quotePrefix="1" applyFont="1" applyAlignment="1">
      <alignment vertical="top"/>
    </xf>
    <xf numFmtId="0" fontId="0" fillId="0" borderId="0" xfId="0" quotePrefix="1" applyAlignment="1">
      <alignment vertical="top"/>
    </xf>
    <xf numFmtId="0" fontId="1" fillId="0" borderId="0" xfId="0" quotePrefix="1" applyFont="1" applyAlignment="1">
      <alignment vertical="top"/>
    </xf>
    <xf numFmtId="0" fontId="21" fillId="17" borderId="0" xfId="0" applyFont="1" applyFill="1"/>
    <xf numFmtId="0" fontId="0" fillId="17" borderId="0" xfId="0" applyFill="1"/>
    <xf numFmtId="0" fontId="21" fillId="0" borderId="0" xfId="0" quotePrefix="1" applyFont="1" applyAlignment="1">
      <alignment vertical="top"/>
    </xf>
    <xf numFmtId="0" fontId="21" fillId="0" borderId="0" xfId="0" applyFont="1" applyAlignment="1">
      <alignment vertical="top"/>
    </xf>
    <xf numFmtId="0" fontId="1" fillId="17" borderId="0" xfId="0" applyFont="1" applyFill="1"/>
    <xf numFmtId="0" fontId="17" fillId="0" borderId="0" xfId="0" applyFont="1" applyAlignment="1">
      <alignment vertical="top"/>
    </xf>
    <xf numFmtId="0" fontId="17" fillId="0" borderId="0" xfId="0" applyFont="1" applyAlignment="1">
      <alignment horizontal="left" vertical="top"/>
    </xf>
    <xf numFmtId="0" fontId="0" fillId="0" borderId="0" xfId="0" applyAlignment="1">
      <alignment horizontal="left" vertical="top" wrapText="1"/>
    </xf>
    <xf numFmtId="0" fontId="0" fillId="18" borderId="0" xfId="0" applyFill="1"/>
    <xf numFmtId="0" fontId="53" fillId="12" borderId="0" xfId="0" applyFont="1" applyFill="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39" fillId="0" borderId="0" xfId="0" applyFont="1" applyAlignment="1">
      <alignment horizontal="left" vertical="top" wrapText="1"/>
    </xf>
    <xf numFmtId="0" fontId="24" fillId="13" borderId="0" xfId="0" applyFont="1" applyFill="1" applyAlignment="1">
      <alignment horizontal="center"/>
    </xf>
    <xf numFmtId="0" fontId="0" fillId="0" borderId="0" xfId="0" quotePrefix="1" applyAlignment="1">
      <alignment horizontal="left"/>
    </xf>
    <xf numFmtId="0" fontId="0" fillId="0" borderId="0" xfId="0" applyAlignment="1">
      <alignment horizontal="left"/>
    </xf>
    <xf numFmtId="0" fontId="1" fillId="0" borderId="0" xfId="0" quotePrefix="1" applyFont="1" applyAlignment="1">
      <alignment horizontal="left" vertical="top" wrapText="1"/>
    </xf>
    <xf numFmtId="0" fontId="17" fillId="0" borderId="0" xfId="0" applyFont="1" applyAlignment="1">
      <alignment horizontal="left" vertical="top" wrapText="1"/>
    </xf>
    <xf numFmtId="0" fontId="0" fillId="0" borderId="0" xfId="0" applyAlignment="1">
      <alignment horizontal="left"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image" Target="../media/image70.png"/><Relationship Id="rId18" Type="http://schemas.openxmlformats.org/officeDocument/2006/relationships/image" Target="../media/image75.png"/><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9.png"/><Relationship Id="rId17" Type="http://schemas.openxmlformats.org/officeDocument/2006/relationships/image" Target="../media/image74.png"/><Relationship Id="rId2" Type="http://schemas.openxmlformats.org/officeDocument/2006/relationships/image" Target="../media/image59.png"/><Relationship Id="rId16" Type="http://schemas.openxmlformats.org/officeDocument/2006/relationships/image" Target="../media/image73.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8.png"/><Relationship Id="rId5" Type="http://schemas.openxmlformats.org/officeDocument/2006/relationships/image" Target="../media/image62.png"/><Relationship Id="rId15" Type="http://schemas.openxmlformats.org/officeDocument/2006/relationships/image" Target="../media/image72.png"/><Relationship Id="rId10" Type="http://schemas.openxmlformats.org/officeDocument/2006/relationships/image" Target="../media/image67.png"/><Relationship Id="rId19" Type="http://schemas.openxmlformats.org/officeDocument/2006/relationships/image" Target="../media/image76.png"/><Relationship Id="rId4" Type="http://schemas.openxmlformats.org/officeDocument/2006/relationships/image" Target="../media/image61.png"/><Relationship Id="rId9" Type="http://schemas.openxmlformats.org/officeDocument/2006/relationships/image" Target="../media/image66.png"/><Relationship Id="rId14" Type="http://schemas.openxmlformats.org/officeDocument/2006/relationships/image" Target="../media/image7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10" Type="http://schemas.openxmlformats.org/officeDocument/2006/relationships/image" Target="../media/image86.png"/><Relationship Id="rId4" Type="http://schemas.openxmlformats.org/officeDocument/2006/relationships/image" Target="../media/image80.png"/><Relationship Id="rId9" Type="http://schemas.openxmlformats.org/officeDocument/2006/relationships/image" Target="../media/image8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1" Type="http://schemas.openxmlformats.org/officeDocument/2006/relationships/image" Target="../media/image90.png"/><Relationship Id="rId6" Type="http://schemas.openxmlformats.org/officeDocument/2006/relationships/image" Target="../media/image95.jp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9" Type="http://schemas.openxmlformats.org/officeDocument/2006/relationships/image" Target="../media/image148.png"/><Relationship Id="rId21" Type="http://schemas.openxmlformats.org/officeDocument/2006/relationships/image" Target="../media/image130.png"/><Relationship Id="rId34" Type="http://schemas.openxmlformats.org/officeDocument/2006/relationships/image" Target="../media/image143.png"/><Relationship Id="rId42" Type="http://schemas.openxmlformats.org/officeDocument/2006/relationships/image" Target="../media/image151.png"/><Relationship Id="rId47" Type="http://schemas.openxmlformats.org/officeDocument/2006/relationships/image" Target="../media/image156.png"/><Relationship Id="rId50" Type="http://schemas.openxmlformats.org/officeDocument/2006/relationships/image" Target="../media/image159.png"/><Relationship Id="rId55" Type="http://schemas.openxmlformats.org/officeDocument/2006/relationships/image" Target="../media/image164.png"/><Relationship Id="rId63" Type="http://schemas.openxmlformats.org/officeDocument/2006/relationships/image" Target="../media/image172.png"/><Relationship Id="rId68" Type="http://schemas.openxmlformats.org/officeDocument/2006/relationships/image" Target="../media/image177.png"/><Relationship Id="rId76" Type="http://schemas.openxmlformats.org/officeDocument/2006/relationships/image" Target="../media/image185.png"/><Relationship Id="rId84" Type="http://schemas.openxmlformats.org/officeDocument/2006/relationships/image" Target="../media/image193.png"/><Relationship Id="rId7" Type="http://schemas.openxmlformats.org/officeDocument/2006/relationships/image" Target="../media/image116.png"/><Relationship Id="rId71" Type="http://schemas.openxmlformats.org/officeDocument/2006/relationships/image" Target="../media/image180.png"/><Relationship Id="rId2" Type="http://schemas.openxmlformats.org/officeDocument/2006/relationships/image" Target="../media/image111.png"/><Relationship Id="rId16" Type="http://schemas.openxmlformats.org/officeDocument/2006/relationships/image" Target="../media/image125.png"/><Relationship Id="rId29" Type="http://schemas.openxmlformats.org/officeDocument/2006/relationships/image" Target="../media/image138.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41.png"/><Relationship Id="rId37" Type="http://schemas.openxmlformats.org/officeDocument/2006/relationships/image" Target="../media/image146.png"/><Relationship Id="rId40" Type="http://schemas.openxmlformats.org/officeDocument/2006/relationships/image" Target="../media/image149.png"/><Relationship Id="rId45" Type="http://schemas.openxmlformats.org/officeDocument/2006/relationships/image" Target="../media/image154.png"/><Relationship Id="rId53" Type="http://schemas.openxmlformats.org/officeDocument/2006/relationships/image" Target="../media/image162.png"/><Relationship Id="rId58" Type="http://schemas.openxmlformats.org/officeDocument/2006/relationships/image" Target="../media/image167.png"/><Relationship Id="rId66" Type="http://schemas.openxmlformats.org/officeDocument/2006/relationships/image" Target="../media/image175.png"/><Relationship Id="rId74" Type="http://schemas.openxmlformats.org/officeDocument/2006/relationships/image" Target="../media/image183.png"/><Relationship Id="rId79" Type="http://schemas.openxmlformats.org/officeDocument/2006/relationships/image" Target="../media/image188.png"/><Relationship Id="rId87" Type="http://schemas.openxmlformats.org/officeDocument/2006/relationships/image" Target="../media/image196.png"/><Relationship Id="rId5" Type="http://schemas.openxmlformats.org/officeDocument/2006/relationships/image" Target="../media/image114.png"/><Relationship Id="rId61" Type="http://schemas.openxmlformats.org/officeDocument/2006/relationships/image" Target="../media/image170.png"/><Relationship Id="rId82" Type="http://schemas.openxmlformats.org/officeDocument/2006/relationships/image" Target="../media/image191.png"/><Relationship Id="rId19" Type="http://schemas.openxmlformats.org/officeDocument/2006/relationships/image" Target="../media/image128.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39.png"/><Relationship Id="rId35" Type="http://schemas.openxmlformats.org/officeDocument/2006/relationships/image" Target="../media/image144.png"/><Relationship Id="rId43" Type="http://schemas.openxmlformats.org/officeDocument/2006/relationships/image" Target="../media/image152.png"/><Relationship Id="rId48" Type="http://schemas.openxmlformats.org/officeDocument/2006/relationships/image" Target="../media/image157.png"/><Relationship Id="rId56" Type="http://schemas.openxmlformats.org/officeDocument/2006/relationships/image" Target="../media/image165.png"/><Relationship Id="rId64" Type="http://schemas.openxmlformats.org/officeDocument/2006/relationships/image" Target="../media/image173.png"/><Relationship Id="rId69" Type="http://schemas.openxmlformats.org/officeDocument/2006/relationships/image" Target="../media/image178.png"/><Relationship Id="rId77" Type="http://schemas.openxmlformats.org/officeDocument/2006/relationships/image" Target="../media/image186.png"/><Relationship Id="rId8" Type="http://schemas.openxmlformats.org/officeDocument/2006/relationships/image" Target="../media/image117.png"/><Relationship Id="rId51" Type="http://schemas.openxmlformats.org/officeDocument/2006/relationships/image" Target="../media/image160.png"/><Relationship Id="rId72" Type="http://schemas.openxmlformats.org/officeDocument/2006/relationships/image" Target="../media/image181.png"/><Relationship Id="rId80" Type="http://schemas.openxmlformats.org/officeDocument/2006/relationships/image" Target="../media/image189.png"/><Relationship Id="rId85" Type="http://schemas.openxmlformats.org/officeDocument/2006/relationships/image" Target="../media/image194.png"/><Relationship Id="rId3" Type="http://schemas.openxmlformats.org/officeDocument/2006/relationships/image" Target="../media/image112.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42.png"/><Relationship Id="rId38" Type="http://schemas.openxmlformats.org/officeDocument/2006/relationships/image" Target="../media/image147.png"/><Relationship Id="rId46" Type="http://schemas.openxmlformats.org/officeDocument/2006/relationships/image" Target="../media/image155.png"/><Relationship Id="rId59" Type="http://schemas.openxmlformats.org/officeDocument/2006/relationships/image" Target="../media/image168.png"/><Relationship Id="rId67" Type="http://schemas.openxmlformats.org/officeDocument/2006/relationships/image" Target="../media/image176.png"/><Relationship Id="rId20" Type="http://schemas.openxmlformats.org/officeDocument/2006/relationships/image" Target="../media/image129.png"/><Relationship Id="rId41" Type="http://schemas.openxmlformats.org/officeDocument/2006/relationships/image" Target="../media/image150.png"/><Relationship Id="rId54" Type="http://schemas.openxmlformats.org/officeDocument/2006/relationships/image" Target="../media/image163.png"/><Relationship Id="rId62" Type="http://schemas.openxmlformats.org/officeDocument/2006/relationships/image" Target="../media/image171.png"/><Relationship Id="rId70" Type="http://schemas.openxmlformats.org/officeDocument/2006/relationships/image" Target="../media/image179.png"/><Relationship Id="rId75" Type="http://schemas.openxmlformats.org/officeDocument/2006/relationships/image" Target="../media/image184.png"/><Relationship Id="rId83" Type="http://schemas.openxmlformats.org/officeDocument/2006/relationships/image" Target="../media/image192.png"/><Relationship Id="rId1" Type="http://schemas.openxmlformats.org/officeDocument/2006/relationships/image" Target="../media/image110.jpeg"/><Relationship Id="rId6" Type="http://schemas.openxmlformats.org/officeDocument/2006/relationships/image" Target="../media/image115.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37.png"/><Relationship Id="rId36" Type="http://schemas.openxmlformats.org/officeDocument/2006/relationships/image" Target="../media/image145.png"/><Relationship Id="rId49" Type="http://schemas.openxmlformats.org/officeDocument/2006/relationships/image" Target="../media/image158.png"/><Relationship Id="rId57" Type="http://schemas.openxmlformats.org/officeDocument/2006/relationships/image" Target="../media/image166.png"/><Relationship Id="rId10" Type="http://schemas.openxmlformats.org/officeDocument/2006/relationships/image" Target="../media/image119.png"/><Relationship Id="rId31" Type="http://schemas.openxmlformats.org/officeDocument/2006/relationships/image" Target="../media/image140.png"/><Relationship Id="rId44" Type="http://schemas.openxmlformats.org/officeDocument/2006/relationships/image" Target="../media/image153.png"/><Relationship Id="rId52" Type="http://schemas.openxmlformats.org/officeDocument/2006/relationships/image" Target="../media/image161.png"/><Relationship Id="rId60" Type="http://schemas.openxmlformats.org/officeDocument/2006/relationships/image" Target="../media/image169.png"/><Relationship Id="rId65" Type="http://schemas.openxmlformats.org/officeDocument/2006/relationships/image" Target="../media/image174.png"/><Relationship Id="rId73" Type="http://schemas.openxmlformats.org/officeDocument/2006/relationships/image" Target="../media/image182.png"/><Relationship Id="rId78" Type="http://schemas.openxmlformats.org/officeDocument/2006/relationships/image" Target="../media/image187.png"/><Relationship Id="rId81" Type="http://schemas.openxmlformats.org/officeDocument/2006/relationships/image" Target="../media/image190.png"/><Relationship Id="rId86" Type="http://schemas.openxmlformats.org/officeDocument/2006/relationships/image" Target="../media/image19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JP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 Type="http://schemas.openxmlformats.org/officeDocument/2006/relationships/image" Target="../media/image24.png"/><Relationship Id="rId16" Type="http://schemas.openxmlformats.org/officeDocument/2006/relationships/image" Target="../media/image38.jpeg"/><Relationship Id="rId20" Type="http://schemas.openxmlformats.org/officeDocument/2006/relationships/image" Target="../media/image42.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10" Type="http://schemas.openxmlformats.org/officeDocument/2006/relationships/image" Target="../media/image32.png"/><Relationship Id="rId19" Type="http://schemas.openxmlformats.org/officeDocument/2006/relationships/image" Target="../media/image41.jp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s>
</file>

<file path=xl/drawings/_rels/drawing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4</xdr:row>
      <xdr:rowOff>66675</xdr:rowOff>
    </xdr:from>
    <xdr:to>
      <xdr:col>6</xdr:col>
      <xdr:colOff>774817</xdr:colOff>
      <xdr:row>19</xdr:row>
      <xdr:rowOff>57150</xdr:rowOff>
    </xdr:to>
    <xdr:pic>
      <xdr:nvPicPr>
        <xdr:cNvPr id="2" name="Imagen 1">
          <a:extLst>
            <a:ext uri="{FF2B5EF4-FFF2-40B4-BE49-F238E27FC236}">
              <a16:creationId xmlns:a16="http://schemas.microsoft.com/office/drawing/2014/main" id="{C518FFCA-ACE9-B7B5-A2EB-44297A0A19DF}"/>
            </a:ext>
          </a:extLst>
        </xdr:cNvPr>
        <xdr:cNvPicPr>
          <a:picLocks noChangeAspect="1"/>
        </xdr:cNvPicPr>
      </xdr:nvPicPr>
      <xdr:blipFill>
        <a:blip xmlns:r="http://schemas.openxmlformats.org/officeDocument/2006/relationships" r:embed="rId1"/>
        <a:stretch>
          <a:fillRect/>
        </a:stretch>
      </xdr:blipFill>
      <xdr:spPr>
        <a:xfrm>
          <a:off x="0" y="828675"/>
          <a:ext cx="5689717" cy="2847975"/>
        </a:xfrm>
        <a:prstGeom prst="rect">
          <a:avLst/>
        </a:prstGeom>
      </xdr:spPr>
    </xdr:pic>
    <xdr:clientData/>
  </xdr:twoCellAnchor>
  <xdr:twoCellAnchor editAs="oneCell">
    <xdr:from>
      <xdr:col>0</xdr:col>
      <xdr:colOff>209550</xdr:colOff>
      <xdr:row>30</xdr:row>
      <xdr:rowOff>57149</xdr:rowOff>
    </xdr:from>
    <xdr:to>
      <xdr:col>6</xdr:col>
      <xdr:colOff>266700</xdr:colOff>
      <xdr:row>49</xdr:row>
      <xdr:rowOff>119407</xdr:rowOff>
    </xdr:to>
    <xdr:pic>
      <xdr:nvPicPr>
        <xdr:cNvPr id="3" name="Imagen 2">
          <a:extLst>
            <a:ext uri="{FF2B5EF4-FFF2-40B4-BE49-F238E27FC236}">
              <a16:creationId xmlns:a16="http://schemas.microsoft.com/office/drawing/2014/main" id="{4BDA7D56-3EF9-2E7A-282D-585E9626018E}"/>
            </a:ext>
          </a:extLst>
        </xdr:cNvPr>
        <xdr:cNvPicPr>
          <a:picLocks noChangeAspect="1"/>
        </xdr:cNvPicPr>
      </xdr:nvPicPr>
      <xdr:blipFill rotWithShape="1">
        <a:blip xmlns:r="http://schemas.openxmlformats.org/officeDocument/2006/relationships" r:embed="rId2"/>
        <a:srcRect l="65558" t="29726" r="8838" b="12587"/>
        <a:stretch>
          <a:fillRect/>
        </a:stretch>
      </xdr:blipFill>
      <xdr:spPr>
        <a:xfrm>
          <a:off x="209550" y="5772149"/>
          <a:ext cx="4972050" cy="3681758"/>
        </a:xfrm>
        <a:prstGeom prst="rect">
          <a:avLst/>
        </a:prstGeom>
      </xdr:spPr>
    </xdr:pic>
    <xdr:clientData/>
  </xdr:twoCellAnchor>
  <xdr:twoCellAnchor editAs="oneCell">
    <xdr:from>
      <xdr:col>0</xdr:col>
      <xdr:colOff>63284</xdr:colOff>
      <xdr:row>250</xdr:row>
      <xdr:rowOff>171450</xdr:rowOff>
    </xdr:from>
    <xdr:to>
      <xdr:col>2</xdr:col>
      <xdr:colOff>762000</xdr:colOff>
      <xdr:row>262</xdr:row>
      <xdr:rowOff>165662</xdr:rowOff>
    </xdr:to>
    <xdr:pic>
      <xdr:nvPicPr>
        <xdr:cNvPr id="4" name="Imagen 3">
          <a:extLst>
            <a:ext uri="{FF2B5EF4-FFF2-40B4-BE49-F238E27FC236}">
              <a16:creationId xmlns:a16="http://schemas.microsoft.com/office/drawing/2014/main" id="{DAF11DC8-632C-33A9-8EDD-220AF3A92A38}"/>
            </a:ext>
          </a:extLst>
        </xdr:cNvPr>
        <xdr:cNvPicPr>
          <a:picLocks noChangeAspect="1"/>
        </xdr:cNvPicPr>
      </xdr:nvPicPr>
      <xdr:blipFill rotWithShape="1">
        <a:blip xmlns:r="http://schemas.openxmlformats.org/officeDocument/2006/relationships" r:embed="rId3"/>
        <a:srcRect l="70216" t="33245" r="12066" b="14156"/>
        <a:stretch>
          <a:fillRect/>
        </a:stretch>
      </xdr:blipFill>
      <xdr:spPr>
        <a:xfrm>
          <a:off x="63284" y="47796450"/>
          <a:ext cx="2337016" cy="22802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4</xdr:row>
      <xdr:rowOff>66675</xdr:rowOff>
    </xdr:from>
    <xdr:to>
      <xdr:col>6</xdr:col>
      <xdr:colOff>774817</xdr:colOff>
      <xdr:row>19</xdr:row>
      <xdr:rowOff>57150</xdr:rowOff>
    </xdr:to>
    <xdr:pic>
      <xdr:nvPicPr>
        <xdr:cNvPr id="2" name="Imagen 1">
          <a:extLst>
            <a:ext uri="{FF2B5EF4-FFF2-40B4-BE49-F238E27FC236}">
              <a16:creationId xmlns:a16="http://schemas.microsoft.com/office/drawing/2014/main" id="{A238DD43-87F6-41F6-A87A-981771D76B2B}"/>
            </a:ext>
          </a:extLst>
        </xdr:cNvPr>
        <xdr:cNvPicPr>
          <a:picLocks noChangeAspect="1"/>
        </xdr:cNvPicPr>
      </xdr:nvPicPr>
      <xdr:blipFill>
        <a:blip xmlns:r="http://schemas.openxmlformats.org/officeDocument/2006/relationships" r:embed="rId1"/>
        <a:stretch>
          <a:fillRect/>
        </a:stretch>
      </xdr:blipFill>
      <xdr:spPr>
        <a:xfrm>
          <a:off x="0" y="828675"/>
          <a:ext cx="5689717" cy="28479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105860</xdr:colOff>
      <xdr:row>4</xdr:row>
      <xdr:rowOff>38100</xdr:rowOff>
    </xdr:from>
    <xdr:to>
      <xdr:col>10</xdr:col>
      <xdr:colOff>276225</xdr:colOff>
      <xdr:row>23</xdr:row>
      <xdr:rowOff>28575</xdr:rowOff>
    </xdr:to>
    <xdr:pic>
      <xdr:nvPicPr>
        <xdr:cNvPr id="2" name="Imagen 1">
          <a:extLst>
            <a:ext uri="{FF2B5EF4-FFF2-40B4-BE49-F238E27FC236}">
              <a16:creationId xmlns:a16="http://schemas.microsoft.com/office/drawing/2014/main" id="{AAB66FD7-2D45-9FD7-0399-E9488E9F47FF}"/>
            </a:ext>
          </a:extLst>
        </xdr:cNvPr>
        <xdr:cNvPicPr>
          <a:picLocks noChangeAspect="1"/>
        </xdr:cNvPicPr>
      </xdr:nvPicPr>
      <xdr:blipFill rotWithShape="1">
        <a:blip xmlns:r="http://schemas.openxmlformats.org/officeDocument/2006/relationships" r:embed="rId1"/>
        <a:srcRect l="1126" t="2925" r="59684" b="41821"/>
        <a:stretch>
          <a:fillRect/>
        </a:stretch>
      </xdr:blipFill>
      <xdr:spPr>
        <a:xfrm>
          <a:off x="105860" y="800100"/>
          <a:ext cx="7790365" cy="3609975"/>
        </a:xfrm>
        <a:prstGeom prst="rect">
          <a:avLst/>
        </a:prstGeom>
      </xdr:spPr>
    </xdr:pic>
    <xdr:clientData/>
  </xdr:twoCellAnchor>
  <xdr:twoCellAnchor editAs="oneCell">
    <xdr:from>
      <xdr:col>1</xdr:col>
      <xdr:colOff>9526</xdr:colOff>
      <xdr:row>26</xdr:row>
      <xdr:rowOff>28575</xdr:rowOff>
    </xdr:from>
    <xdr:to>
      <xdr:col>10</xdr:col>
      <xdr:colOff>238126</xdr:colOff>
      <xdr:row>40</xdr:row>
      <xdr:rowOff>85725</xdr:rowOff>
    </xdr:to>
    <xdr:pic>
      <xdr:nvPicPr>
        <xdr:cNvPr id="3" name="Imagen 2">
          <a:extLst>
            <a:ext uri="{FF2B5EF4-FFF2-40B4-BE49-F238E27FC236}">
              <a16:creationId xmlns:a16="http://schemas.microsoft.com/office/drawing/2014/main" id="{3C4094B4-A50D-89A5-C620-7E3CB2210851}"/>
            </a:ext>
          </a:extLst>
        </xdr:cNvPr>
        <xdr:cNvPicPr>
          <a:picLocks noChangeAspect="1"/>
        </xdr:cNvPicPr>
      </xdr:nvPicPr>
      <xdr:blipFill rotWithShape="1">
        <a:blip xmlns:r="http://schemas.openxmlformats.org/officeDocument/2006/relationships" r:embed="rId2"/>
        <a:srcRect l="4323" t="40191" r="73033" b="33325"/>
        <a:stretch>
          <a:fillRect/>
        </a:stretch>
      </xdr:blipFill>
      <xdr:spPr>
        <a:xfrm>
          <a:off x="771526" y="4981575"/>
          <a:ext cx="7086600" cy="2724150"/>
        </a:xfrm>
        <a:prstGeom prst="rect">
          <a:avLst/>
        </a:prstGeom>
      </xdr:spPr>
    </xdr:pic>
    <xdr:clientData/>
  </xdr:twoCellAnchor>
  <xdr:twoCellAnchor editAs="oneCell">
    <xdr:from>
      <xdr:col>1</xdr:col>
      <xdr:colOff>19050</xdr:colOff>
      <xdr:row>43</xdr:row>
      <xdr:rowOff>104775</xdr:rowOff>
    </xdr:from>
    <xdr:to>
      <xdr:col>7</xdr:col>
      <xdr:colOff>76200</xdr:colOff>
      <xdr:row>62</xdr:row>
      <xdr:rowOff>95251</xdr:rowOff>
    </xdr:to>
    <xdr:pic>
      <xdr:nvPicPr>
        <xdr:cNvPr id="4" name="Imagen 3">
          <a:extLst>
            <a:ext uri="{FF2B5EF4-FFF2-40B4-BE49-F238E27FC236}">
              <a16:creationId xmlns:a16="http://schemas.microsoft.com/office/drawing/2014/main" id="{4DB9A314-B4F2-22CD-B8B1-5B2E42FE3461}"/>
            </a:ext>
          </a:extLst>
        </xdr:cNvPr>
        <xdr:cNvPicPr>
          <a:picLocks noChangeAspect="1"/>
        </xdr:cNvPicPr>
      </xdr:nvPicPr>
      <xdr:blipFill rotWithShape="1">
        <a:blip xmlns:r="http://schemas.openxmlformats.org/officeDocument/2006/relationships" r:embed="rId3"/>
        <a:srcRect l="5023" t="18984" r="80185" b="45919"/>
        <a:stretch>
          <a:fillRect/>
        </a:stretch>
      </xdr:blipFill>
      <xdr:spPr>
        <a:xfrm>
          <a:off x="781050" y="8296275"/>
          <a:ext cx="4629150" cy="3609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4.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1.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rufus.ie/es/" TargetMode="External"/><Relationship Id="rId1" Type="http://schemas.openxmlformats.org/officeDocument/2006/relationships/hyperlink" Target="https://www.youtube.com/watch?v=1y86j7oMY_A"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4.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17" t="s">
        <v>215</v>
      </c>
      <c r="B2" s="217"/>
    </row>
    <row r="5" spans="1:15" x14ac:dyDescent="0.25">
      <c r="A5" s="1" t="s">
        <v>2</v>
      </c>
      <c r="B5" s="215">
        <f>DATE(2022,6,28)</f>
        <v>44740</v>
      </c>
      <c r="C5" s="215"/>
      <c r="D5" s="215"/>
      <c r="E5" s="216" t="s">
        <v>52</v>
      </c>
      <c r="F5" s="216"/>
      <c r="G5" s="216"/>
      <c r="H5" s="216"/>
      <c r="I5" s="216"/>
      <c r="J5" s="216"/>
      <c r="K5" s="216"/>
      <c r="L5" s="216"/>
      <c r="M5" s="216"/>
      <c r="N5" s="216"/>
      <c r="O5" s="216"/>
    </row>
    <row r="6" spans="1:15" x14ac:dyDescent="0.25">
      <c r="A6" s="2">
        <v>1</v>
      </c>
      <c r="B6" s="214" t="s">
        <v>5</v>
      </c>
      <c r="C6" s="214"/>
      <c r="D6" s="214"/>
      <c r="E6" s="214"/>
      <c r="F6" s="214"/>
      <c r="G6" s="214"/>
      <c r="H6" s="214"/>
      <c r="I6" s="214"/>
      <c r="J6" s="214"/>
      <c r="K6" s="214"/>
      <c r="L6" s="214"/>
      <c r="M6" s="214"/>
      <c r="N6" s="214"/>
      <c r="O6" s="214"/>
    </row>
    <row r="7" spans="1:15" x14ac:dyDescent="0.25">
      <c r="A7" s="2">
        <v>2</v>
      </c>
      <c r="B7" s="214" t="s">
        <v>6</v>
      </c>
      <c r="C7" s="214"/>
      <c r="D7" s="214"/>
      <c r="E7" s="214"/>
      <c r="F7" s="214"/>
      <c r="G7" s="214"/>
      <c r="H7" s="214"/>
      <c r="I7" s="214"/>
      <c r="J7" s="214"/>
      <c r="K7" s="214"/>
      <c r="L7" s="214"/>
      <c r="M7" s="214"/>
      <c r="N7" s="214"/>
      <c r="O7" s="214"/>
    </row>
    <row r="8" spans="1:15" x14ac:dyDescent="0.25">
      <c r="A8" s="2">
        <v>3</v>
      </c>
      <c r="B8" s="214" t="s">
        <v>7</v>
      </c>
      <c r="C8" s="214"/>
      <c r="D8" s="214"/>
      <c r="E8" s="214"/>
      <c r="F8" s="214"/>
      <c r="G8" s="214"/>
      <c r="H8" s="214"/>
      <c r="I8" s="214"/>
      <c r="J8" s="214"/>
      <c r="K8" s="214"/>
      <c r="L8" s="214"/>
      <c r="M8" s="214"/>
      <c r="N8" s="214"/>
      <c r="O8" s="214"/>
    </row>
    <row r="9" spans="1:15" x14ac:dyDescent="0.25">
      <c r="A9" s="2">
        <v>4</v>
      </c>
      <c r="B9" s="214" t="s">
        <v>8</v>
      </c>
      <c r="C9" s="214"/>
      <c r="D9" s="214"/>
      <c r="E9" s="214"/>
      <c r="F9" s="214"/>
      <c r="G9" s="214"/>
      <c r="H9" s="214"/>
      <c r="I9" s="214"/>
      <c r="J9" s="214"/>
      <c r="K9" s="214"/>
      <c r="L9" s="214"/>
      <c r="M9" s="214"/>
      <c r="N9" s="214"/>
      <c r="O9" s="214"/>
    </row>
    <row r="10" spans="1:15" x14ac:dyDescent="0.25">
      <c r="A10" s="2">
        <v>5</v>
      </c>
      <c r="B10" s="214" t="s">
        <v>9</v>
      </c>
      <c r="C10" s="214"/>
      <c r="D10" s="214"/>
      <c r="E10" s="214"/>
      <c r="F10" s="214"/>
      <c r="G10" s="214"/>
      <c r="H10" s="214"/>
      <c r="I10" s="214"/>
      <c r="J10" s="214"/>
      <c r="K10" s="214"/>
      <c r="L10" s="214"/>
      <c r="M10" s="214"/>
      <c r="N10" s="214"/>
      <c r="O10" s="214"/>
    </row>
    <row r="11" spans="1:15" x14ac:dyDescent="0.25">
      <c r="A11" s="2">
        <v>6</v>
      </c>
      <c r="B11" s="214" t="s">
        <v>10</v>
      </c>
      <c r="C11" s="214"/>
      <c r="D11" s="214"/>
      <c r="E11" s="214"/>
      <c r="F11" s="214"/>
      <c r="G11" s="214"/>
      <c r="H11" s="214"/>
      <c r="I11" s="214"/>
      <c r="J11" s="214"/>
      <c r="K11" s="214"/>
      <c r="L11" s="214"/>
      <c r="M11" s="214"/>
      <c r="N11" s="214"/>
      <c r="O11" s="214"/>
    </row>
    <row r="12" spans="1:15" x14ac:dyDescent="0.25">
      <c r="A12" s="2">
        <v>7</v>
      </c>
      <c r="B12" s="214" t="s">
        <v>11</v>
      </c>
      <c r="C12" s="214"/>
      <c r="D12" s="214"/>
      <c r="E12" s="214"/>
      <c r="F12" s="214"/>
      <c r="G12" s="214"/>
      <c r="H12" s="214"/>
      <c r="I12" s="214"/>
      <c r="J12" s="214"/>
      <c r="K12" s="214"/>
      <c r="L12" s="214"/>
      <c r="M12" s="214"/>
      <c r="N12" s="214"/>
      <c r="O12" s="214"/>
    </row>
    <row r="15" spans="1:15" x14ac:dyDescent="0.25">
      <c r="A15" s="1" t="s">
        <v>2</v>
      </c>
      <c r="B15" s="215">
        <f>DATE(2022,6,30)</f>
        <v>44742</v>
      </c>
      <c r="C15" s="215"/>
      <c r="D15" s="215"/>
      <c r="E15" s="216" t="s">
        <v>48</v>
      </c>
      <c r="F15" s="216"/>
      <c r="G15" s="216"/>
      <c r="H15" s="216"/>
      <c r="I15" s="216"/>
      <c r="J15" s="216"/>
      <c r="K15" s="216"/>
      <c r="L15" s="216"/>
      <c r="M15" s="216"/>
      <c r="N15" s="216"/>
      <c r="O15" s="216"/>
    </row>
    <row r="16" spans="1:15" x14ac:dyDescent="0.25">
      <c r="A16" s="2">
        <v>1</v>
      </c>
      <c r="B16" s="214" t="s">
        <v>0</v>
      </c>
      <c r="C16" s="214"/>
      <c r="D16" s="214"/>
      <c r="E16" s="214"/>
      <c r="F16" s="214"/>
      <c r="G16" s="214"/>
      <c r="H16" s="214"/>
      <c r="I16" s="214"/>
      <c r="J16" s="214"/>
      <c r="K16" s="214"/>
      <c r="L16" s="214"/>
      <c r="M16" s="214"/>
      <c r="N16" s="214"/>
      <c r="O16" s="214"/>
    </row>
    <row r="17" spans="1:15" x14ac:dyDescent="0.25">
      <c r="A17" s="2">
        <v>2</v>
      </c>
      <c r="B17" s="214" t="s">
        <v>1</v>
      </c>
      <c r="C17" s="214"/>
      <c r="D17" s="214"/>
      <c r="E17" s="214"/>
      <c r="F17" s="214"/>
      <c r="G17" s="214"/>
      <c r="H17" s="214"/>
      <c r="I17" s="214"/>
      <c r="J17" s="214"/>
      <c r="K17" s="214"/>
      <c r="L17" s="214"/>
      <c r="M17" s="214"/>
      <c r="N17" s="214"/>
      <c r="O17" s="214"/>
    </row>
    <row r="18" spans="1:15" x14ac:dyDescent="0.25">
      <c r="A18" s="2">
        <v>3</v>
      </c>
      <c r="B18" s="214" t="s">
        <v>4</v>
      </c>
      <c r="C18" s="214"/>
      <c r="D18" s="214"/>
      <c r="E18" s="214"/>
      <c r="F18" s="214"/>
      <c r="G18" s="214"/>
      <c r="H18" s="214"/>
      <c r="I18" s="214"/>
      <c r="J18" s="214"/>
      <c r="K18" s="214"/>
      <c r="L18" s="214"/>
      <c r="M18" s="214"/>
      <c r="N18" s="214"/>
      <c r="O18" s="214"/>
    </row>
    <row r="19" spans="1:15" x14ac:dyDescent="0.25">
      <c r="A19" s="2">
        <v>4</v>
      </c>
      <c r="B19" s="214" t="s">
        <v>3</v>
      </c>
      <c r="C19" s="214"/>
      <c r="D19" s="214"/>
      <c r="E19" s="214"/>
      <c r="F19" s="214"/>
      <c r="G19" s="214"/>
      <c r="H19" s="214"/>
      <c r="I19" s="214"/>
      <c r="J19" s="214"/>
      <c r="K19" s="214"/>
      <c r="L19" s="214"/>
      <c r="M19" s="214"/>
      <c r="N19" s="214"/>
      <c r="O19" s="214"/>
    </row>
    <row r="22" spans="1:15" x14ac:dyDescent="0.25">
      <c r="A22" s="217" t="s">
        <v>216</v>
      </c>
      <c r="B22" s="217"/>
    </row>
    <row r="25" spans="1:15" x14ac:dyDescent="0.25">
      <c r="A25" s="1" t="s">
        <v>2</v>
      </c>
      <c r="B25" s="215">
        <f>DATE(2022,7,5)</f>
        <v>44747</v>
      </c>
      <c r="C25" s="215"/>
      <c r="D25" s="215"/>
      <c r="E25" s="216" t="s">
        <v>49</v>
      </c>
      <c r="F25" s="216"/>
      <c r="G25" s="216"/>
      <c r="H25" s="216"/>
      <c r="I25" s="216"/>
      <c r="J25" s="216"/>
      <c r="K25" s="216"/>
      <c r="L25" s="216"/>
      <c r="M25" s="216"/>
      <c r="N25" s="216"/>
      <c r="O25" s="216"/>
    </row>
    <row r="26" spans="1:15" x14ac:dyDescent="0.25">
      <c r="A26" s="2">
        <v>1</v>
      </c>
      <c r="B26" s="214" t="s">
        <v>12</v>
      </c>
      <c r="C26" s="214"/>
      <c r="D26" s="214"/>
      <c r="E26" s="214"/>
      <c r="F26" s="214"/>
      <c r="G26" s="214"/>
      <c r="H26" s="214"/>
      <c r="I26" s="214"/>
      <c r="J26" s="214"/>
      <c r="K26" s="214"/>
      <c r="L26" s="214"/>
      <c r="M26" s="214"/>
      <c r="N26" s="214"/>
      <c r="O26" s="214"/>
    </row>
    <row r="27" spans="1:15" x14ac:dyDescent="0.25">
      <c r="A27" s="2">
        <v>2</v>
      </c>
      <c r="B27" s="214" t="s">
        <v>13</v>
      </c>
      <c r="C27" s="214"/>
      <c r="D27" s="214"/>
      <c r="E27" s="214"/>
      <c r="F27" s="214"/>
      <c r="G27" s="214"/>
      <c r="H27" s="214"/>
      <c r="I27" s="214"/>
      <c r="J27" s="214"/>
      <c r="K27" s="214"/>
      <c r="L27" s="214"/>
      <c r="M27" s="214"/>
      <c r="N27" s="214"/>
      <c r="O27" s="214"/>
    </row>
    <row r="30" spans="1:15" x14ac:dyDescent="0.25">
      <c r="A30" s="1" t="s">
        <v>2</v>
      </c>
      <c r="B30" s="215">
        <f>DATE(2022,7,7)</f>
        <v>44749</v>
      </c>
      <c r="C30" s="215"/>
      <c r="D30" s="215"/>
      <c r="E30" s="216" t="s">
        <v>50</v>
      </c>
      <c r="F30" s="216"/>
      <c r="G30" s="216"/>
      <c r="H30" s="216"/>
      <c r="I30" s="216"/>
      <c r="J30" s="216"/>
      <c r="K30" s="216"/>
      <c r="L30" s="216"/>
      <c r="M30" s="216"/>
      <c r="N30" s="216"/>
      <c r="O30" s="216"/>
    </row>
    <row r="31" spans="1:15" x14ac:dyDescent="0.25">
      <c r="A31" s="2">
        <v>1</v>
      </c>
      <c r="B31" s="214" t="s">
        <v>14</v>
      </c>
      <c r="C31" s="214"/>
      <c r="D31" s="214"/>
      <c r="E31" s="214"/>
      <c r="F31" s="214"/>
      <c r="G31" s="214"/>
      <c r="H31" s="214"/>
      <c r="I31" s="214"/>
      <c r="J31" s="214"/>
      <c r="K31" s="214"/>
      <c r="L31" s="214"/>
      <c r="M31" s="214"/>
      <c r="N31" s="214"/>
      <c r="O31" s="214"/>
    </row>
    <row r="32" spans="1:15" x14ac:dyDescent="0.25">
      <c r="A32" s="2">
        <v>2</v>
      </c>
      <c r="B32" s="214" t="s">
        <v>15</v>
      </c>
      <c r="C32" s="214"/>
      <c r="D32" s="214"/>
      <c r="E32" s="214"/>
      <c r="F32" s="214"/>
      <c r="G32" s="214"/>
      <c r="H32" s="214"/>
      <c r="I32" s="214"/>
      <c r="J32" s="214"/>
      <c r="K32" s="214"/>
      <c r="L32" s="214"/>
      <c r="M32" s="214"/>
      <c r="N32" s="214"/>
      <c r="O32" s="214"/>
    </row>
    <row r="33" spans="1:15" x14ac:dyDescent="0.25">
      <c r="A33" s="2">
        <v>3</v>
      </c>
      <c r="B33" s="214" t="s">
        <v>16</v>
      </c>
      <c r="C33" s="214"/>
      <c r="D33" s="214"/>
      <c r="E33" s="214"/>
      <c r="F33" s="214"/>
      <c r="G33" s="214"/>
      <c r="H33" s="214"/>
      <c r="I33" s="214"/>
      <c r="J33" s="214"/>
      <c r="K33" s="214"/>
      <c r="L33" s="214"/>
      <c r="M33" s="214"/>
      <c r="N33" s="214"/>
      <c r="O33" s="214"/>
    </row>
    <row r="34" spans="1:15" x14ac:dyDescent="0.25">
      <c r="A34" s="2">
        <v>4</v>
      </c>
      <c r="B34" s="214" t="s">
        <v>17</v>
      </c>
      <c r="C34" s="214"/>
      <c r="D34" s="214"/>
      <c r="E34" s="214"/>
      <c r="F34" s="214"/>
      <c r="G34" s="214"/>
      <c r="H34" s="214"/>
      <c r="I34" s="214"/>
      <c r="J34" s="214"/>
      <c r="K34" s="214"/>
      <c r="L34" s="214"/>
      <c r="M34" s="214"/>
      <c r="N34" s="214"/>
      <c r="O34" s="214"/>
    </row>
    <row r="35" spans="1:15" x14ac:dyDescent="0.25">
      <c r="A35" s="2">
        <v>5</v>
      </c>
      <c r="B35" s="214" t="s">
        <v>18</v>
      </c>
      <c r="C35" s="214"/>
      <c r="D35" s="214"/>
      <c r="E35" s="214"/>
      <c r="F35" s="214"/>
      <c r="G35" s="214"/>
      <c r="H35" s="214"/>
      <c r="I35" s="214"/>
      <c r="J35" s="214"/>
      <c r="K35" s="214"/>
      <c r="L35" s="214"/>
      <c r="M35" s="214"/>
      <c r="N35" s="214"/>
      <c r="O35" s="214"/>
    </row>
    <row r="36" spans="1:15" x14ac:dyDescent="0.25">
      <c r="A36" s="2">
        <v>6</v>
      </c>
      <c r="B36" s="214" t="s">
        <v>19</v>
      </c>
      <c r="C36" s="214"/>
      <c r="D36" s="214"/>
      <c r="E36" s="214"/>
      <c r="F36" s="214"/>
      <c r="G36" s="214"/>
      <c r="H36" s="214"/>
      <c r="I36" s="214"/>
      <c r="J36" s="214"/>
      <c r="K36" s="214"/>
      <c r="L36" s="214"/>
      <c r="M36" s="214"/>
      <c r="N36" s="214"/>
      <c r="O36" s="214"/>
    </row>
    <row r="37" spans="1:15" x14ac:dyDescent="0.25">
      <c r="A37" s="2">
        <v>7</v>
      </c>
      <c r="B37" s="214" t="s">
        <v>21</v>
      </c>
      <c r="C37" s="214"/>
      <c r="D37" s="214"/>
      <c r="E37" s="214"/>
      <c r="F37" s="214"/>
      <c r="G37" s="214"/>
      <c r="H37" s="214"/>
      <c r="I37" s="214"/>
      <c r="J37" s="214"/>
      <c r="K37" s="214"/>
      <c r="L37" s="214"/>
      <c r="M37" s="214"/>
      <c r="N37" s="214"/>
      <c r="O37" s="214"/>
    </row>
    <row r="38" spans="1:15" x14ac:dyDescent="0.25">
      <c r="A38" s="2">
        <v>8</v>
      </c>
      <c r="B38" s="214" t="s">
        <v>20</v>
      </c>
      <c r="C38" s="214"/>
      <c r="D38" s="214"/>
      <c r="E38" s="214"/>
      <c r="F38" s="214"/>
      <c r="G38" s="214"/>
      <c r="H38" s="214"/>
      <c r="I38" s="214"/>
      <c r="J38" s="214"/>
      <c r="K38" s="214"/>
      <c r="L38" s="214"/>
      <c r="M38" s="214"/>
      <c r="N38" s="214"/>
      <c r="O38" s="214"/>
    </row>
    <row r="39" spans="1:15" x14ac:dyDescent="0.25">
      <c r="A39" s="2">
        <v>9</v>
      </c>
      <c r="B39" s="214" t="s">
        <v>22</v>
      </c>
      <c r="C39" s="214"/>
      <c r="D39" s="214"/>
      <c r="E39" s="214"/>
      <c r="F39" s="214"/>
      <c r="G39" s="214"/>
      <c r="H39" s="214"/>
      <c r="I39" s="214"/>
      <c r="J39" s="214"/>
      <c r="K39" s="214"/>
      <c r="L39" s="214"/>
      <c r="M39" s="214"/>
      <c r="N39" s="214"/>
      <c r="O39" s="214"/>
    </row>
    <row r="40" spans="1:15" x14ac:dyDescent="0.25">
      <c r="A40" s="2">
        <v>10</v>
      </c>
      <c r="B40" s="218" t="s">
        <v>25</v>
      </c>
      <c r="C40" s="214"/>
      <c r="D40" s="214"/>
      <c r="E40" s="214"/>
      <c r="F40" s="214"/>
      <c r="G40" s="214"/>
      <c r="H40" s="214"/>
      <c r="I40" s="214"/>
      <c r="J40" s="214"/>
      <c r="K40" s="214"/>
      <c r="L40" s="214"/>
      <c r="M40" s="214"/>
      <c r="N40" s="214"/>
      <c r="O40" s="214"/>
    </row>
    <row r="41" spans="1:15" x14ac:dyDescent="0.25">
      <c r="A41" s="2">
        <v>11</v>
      </c>
      <c r="B41" s="214" t="s">
        <v>23</v>
      </c>
      <c r="C41" s="214"/>
      <c r="D41" s="214"/>
      <c r="E41" s="214"/>
      <c r="F41" s="214"/>
      <c r="G41" s="214"/>
      <c r="H41" s="214"/>
      <c r="I41" s="214"/>
      <c r="J41" s="214"/>
      <c r="K41" s="214"/>
      <c r="L41" s="214"/>
      <c r="M41" s="214"/>
      <c r="N41" s="214"/>
      <c r="O41" s="214"/>
    </row>
    <row r="42" spans="1:15" x14ac:dyDescent="0.25">
      <c r="A42" s="2">
        <v>12</v>
      </c>
      <c r="B42" s="214" t="s">
        <v>24</v>
      </c>
      <c r="C42" s="214"/>
      <c r="D42" s="214"/>
      <c r="E42" s="214"/>
      <c r="F42" s="214"/>
      <c r="G42" s="214"/>
      <c r="H42" s="214"/>
      <c r="I42" s="214"/>
      <c r="J42" s="214"/>
      <c r="K42" s="214"/>
      <c r="L42" s="214"/>
      <c r="M42" s="214"/>
      <c r="N42" s="214"/>
      <c r="O42" s="214"/>
    </row>
    <row r="43" spans="1:15" x14ac:dyDescent="0.25">
      <c r="A43" s="2">
        <v>13</v>
      </c>
      <c r="B43" s="214" t="s">
        <v>27</v>
      </c>
      <c r="C43" s="214"/>
      <c r="D43" s="214"/>
      <c r="E43" s="214"/>
      <c r="F43" s="214"/>
      <c r="G43" s="214"/>
      <c r="H43" s="214"/>
      <c r="I43" s="214"/>
      <c r="J43" s="214"/>
      <c r="K43" s="214"/>
      <c r="L43" s="214"/>
      <c r="M43" s="214"/>
      <c r="N43" s="214"/>
      <c r="O43" s="214"/>
    </row>
    <row r="44" spans="1:15" x14ac:dyDescent="0.25">
      <c r="A44" s="2">
        <v>14</v>
      </c>
      <c r="B44" s="214" t="s">
        <v>26</v>
      </c>
      <c r="C44" s="214"/>
      <c r="D44" s="214"/>
      <c r="E44" s="214"/>
      <c r="F44" s="214"/>
      <c r="G44" s="214"/>
      <c r="H44" s="214"/>
      <c r="I44" s="214"/>
      <c r="J44" s="214"/>
      <c r="K44" s="214"/>
      <c r="L44" s="214"/>
      <c r="M44" s="214"/>
      <c r="N44" s="214"/>
      <c r="O44" s="214"/>
    </row>
    <row r="45" spans="1:15" x14ac:dyDescent="0.25">
      <c r="A45" s="2">
        <v>15</v>
      </c>
      <c r="B45" s="214" t="s">
        <v>28</v>
      </c>
      <c r="C45" s="214"/>
      <c r="D45" s="214"/>
      <c r="E45" s="214"/>
      <c r="F45" s="214"/>
      <c r="G45" s="214"/>
      <c r="H45" s="214"/>
      <c r="I45" s="214"/>
      <c r="J45" s="214"/>
      <c r="K45" s="214"/>
      <c r="L45" s="214"/>
      <c r="M45" s="214"/>
      <c r="N45" s="214"/>
      <c r="O45" s="214"/>
    </row>
    <row r="46" spans="1:15" x14ac:dyDescent="0.25">
      <c r="A46" s="2">
        <v>16</v>
      </c>
      <c r="B46" s="214" t="s">
        <v>29</v>
      </c>
      <c r="C46" s="214"/>
      <c r="D46" s="214"/>
      <c r="E46" s="214"/>
      <c r="F46" s="214"/>
      <c r="G46" s="214"/>
      <c r="H46" s="214"/>
      <c r="I46" s="214"/>
      <c r="J46" s="214"/>
      <c r="K46" s="214"/>
      <c r="L46" s="214"/>
      <c r="M46" s="214"/>
      <c r="N46" s="214"/>
      <c r="O46" s="214"/>
    </row>
    <row r="47" spans="1:15" x14ac:dyDescent="0.25">
      <c r="A47" s="2">
        <v>17</v>
      </c>
      <c r="B47" s="214" t="s">
        <v>30</v>
      </c>
      <c r="C47" s="214"/>
      <c r="D47" s="214"/>
      <c r="E47" s="214"/>
      <c r="F47" s="214"/>
      <c r="G47" s="214"/>
      <c r="H47" s="214"/>
      <c r="I47" s="214"/>
      <c r="J47" s="214"/>
      <c r="K47" s="214"/>
      <c r="L47" s="214"/>
      <c r="M47" s="214"/>
      <c r="N47" s="214"/>
      <c r="O47" s="214"/>
    </row>
    <row r="48" spans="1:15" x14ac:dyDescent="0.25">
      <c r="A48" s="2">
        <v>18</v>
      </c>
      <c r="B48" s="214" t="s">
        <v>31</v>
      </c>
      <c r="C48" s="214"/>
      <c r="D48" s="214"/>
      <c r="E48" s="214"/>
      <c r="F48" s="214"/>
      <c r="G48" s="214"/>
      <c r="H48" s="214"/>
      <c r="I48" s="214"/>
      <c r="J48" s="214"/>
      <c r="K48" s="214"/>
      <c r="L48" s="214"/>
      <c r="M48" s="214"/>
      <c r="N48" s="214"/>
      <c r="O48" s="214"/>
    </row>
    <row r="49" spans="1:15" x14ac:dyDescent="0.25">
      <c r="A49" s="2">
        <v>19</v>
      </c>
      <c r="B49" s="214" t="s">
        <v>32</v>
      </c>
      <c r="C49" s="214"/>
      <c r="D49" s="214"/>
      <c r="E49" s="214"/>
      <c r="F49" s="214"/>
      <c r="G49" s="214"/>
      <c r="H49" s="214"/>
      <c r="I49" s="214"/>
      <c r="J49" s="214"/>
      <c r="K49" s="214"/>
      <c r="L49" s="214"/>
      <c r="M49" s="214"/>
      <c r="N49" s="214"/>
      <c r="O49" s="214"/>
    </row>
    <row r="50" spans="1:15" x14ac:dyDescent="0.25">
      <c r="A50" s="2">
        <v>20</v>
      </c>
      <c r="B50" s="214" t="s">
        <v>33</v>
      </c>
      <c r="C50" s="214"/>
      <c r="D50" s="214"/>
      <c r="E50" s="214"/>
      <c r="F50" s="214"/>
      <c r="G50" s="214"/>
      <c r="H50" s="214"/>
      <c r="I50" s="214"/>
      <c r="J50" s="214"/>
      <c r="K50" s="214"/>
      <c r="L50" s="214"/>
      <c r="M50" s="214"/>
      <c r="N50" s="214"/>
      <c r="O50" s="214"/>
    </row>
    <row r="53" spans="1:15" x14ac:dyDescent="0.25">
      <c r="A53" s="1" t="s">
        <v>2</v>
      </c>
      <c r="B53" s="215">
        <f>DATE(2022,7,12)</f>
        <v>44754</v>
      </c>
      <c r="C53" s="215"/>
      <c r="D53" s="215"/>
      <c r="E53" s="216" t="s">
        <v>51</v>
      </c>
      <c r="F53" s="216"/>
      <c r="G53" s="216"/>
      <c r="H53" s="216"/>
      <c r="I53" s="216"/>
      <c r="J53" s="216"/>
      <c r="K53" s="216"/>
      <c r="L53" s="216"/>
      <c r="M53" s="216"/>
      <c r="N53" s="216"/>
      <c r="O53" s="216"/>
    </row>
    <row r="54" spans="1:15" x14ac:dyDescent="0.25">
      <c r="A54" s="2">
        <v>1</v>
      </c>
      <c r="B54" s="214" t="s">
        <v>34</v>
      </c>
      <c r="C54" s="214"/>
      <c r="D54" s="214"/>
      <c r="E54" s="214"/>
      <c r="F54" s="214"/>
      <c r="G54" s="214"/>
      <c r="H54" s="214"/>
      <c r="I54" s="214"/>
      <c r="J54" s="214"/>
      <c r="K54" s="214"/>
      <c r="L54" s="214"/>
      <c r="M54" s="214"/>
      <c r="N54" s="214"/>
      <c r="O54" s="214"/>
    </row>
    <row r="55" spans="1:15" x14ac:dyDescent="0.25">
      <c r="A55" s="2">
        <v>2</v>
      </c>
      <c r="B55" s="214" t="s">
        <v>35</v>
      </c>
      <c r="C55" s="214"/>
      <c r="D55" s="214"/>
      <c r="E55" s="214"/>
      <c r="F55" s="214"/>
      <c r="G55" s="214"/>
      <c r="H55" s="214"/>
      <c r="I55" s="214"/>
      <c r="J55" s="214"/>
      <c r="K55" s="214"/>
      <c r="L55" s="214"/>
      <c r="M55" s="214"/>
      <c r="N55" s="214"/>
      <c r="O55" s="214"/>
    </row>
    <row r="56" spans="1:15" x14ac:dyDescent="0.25">
      <c r="A56" s="2">
        <v>3</v>
      </c>
      <c r="B56" s="214" t="s">
        <v>36</v>
      </c>
      <c r="C56" s="214"/>
      <c r="D56" s="214"/>
      <c r="E56" s="214"/>
      <c r="F56" s="214"/>
      <c r="G56" s="214"/>
      <c r="H56" s="214"/>
      <c r="I56" s="214"/>
      <c r="J56" s="214"/>
      <c r="K56" s="214"/>
      <c r="L56" s="214"/>
      <c r="M56" s="214"/>
      <c r="N56" s="214"/>
      <c r="O56" s="214"/>
    </row>
    <row r="57" spans="1:15" x14ac:dyDescent="0.25">
      <c r="A57" s="2">
        <v>4</v>
      </c>
      <c r="B57" s="214" t="s">
        <v>37</v>
      </c>
      <c r="C57" s="214"/>
      <c r="D57" s="214"/>
      <c r="E57" s="214"/>
      <c r="F57" s="214"/>
      <c r="G57" s="214"/>
      <c r="H57" s="214"/>
      <c r="I57" s="214"/>
      <c r="J57" s="214"/>
      <c r="K57" s="214"/>
      <c r="L57" s="214"/>
      <c r="M57" s="214"/>
      <c r="N57" s="214"/>
      <c r="O57" s="214"/>
    </row>
    <row r="58" spans="1:15" x14ac:dyDescent="0.25">
      <c r="A58" s="2">
        <v>5</v>
      </c>
      <c r="B58" s="214" t="s">
        <v>38</v>
      </c>
      <c r="C58" s="214"/>
      <c r="D58" s="214"/>
      <c r="E58" s="214"/>
      <c r="F58" s="214"/>
      <c r="G58" s="214"/>
      <c r="H58" s="214"/>
      <c r="I58" s="214"/>
      <c r="J58" s="214"/>
      <c r="K58" s="214"/>
      <c r="L58" s="214"/>
      <c r="M58" s="214"/>
      <c r="N58" s="214"/>
      <c r="O58" s="214"/>
    </row>
    <row r="59" spans="1:15" x14ac:dyDescent="0.25">
      <c r="A59" s="2">
        <v>6</v>
      </c>
      <c r="B59" s="214" t="s">
        <v>39</v>
      </c>
      <c r="C59" s="214"/>
      <c r="D59" s="214"/>
      <c r="E59" s="214"/>
      <c r="F59" s="214"/>
      <c r="G59" s="214"/>
      <c r="H59" s="214"/>
      <c r="I59" s="214"/>
      <c r="J59" s="214"/>
      <c r="K59" s="214"/>
      <c r="L59" s="214"/>
      <c r="M59" s="214"/>
      <c r="N59" s="214"/>
      <c r="O59" s="214"/>
    </row>
    <row r="60" spans="1:15" x14ac:dyDescent="0.25">
      <c r="A60" s="2">
        <v>7</v>
      </c>
      <c r="B60" s="214" t="s">
        <v>40</v>
      </c>
      <c r="C60" s="214"/>
      <c r="D60" s="214"/>
      <c r="E60" s="214"/>
      <c r="F60" s="214"/>
      <c r="G60" s="214"/>
      <c r="H60" s="214"/>
      <c r="I60" s="214"/>
      <c r="J60" s="214"/>
      <c r="K60" s="214"/>
      <c r="L60" s="214"/>
      <c r="M60" s="214"/>
      <c r="N60" s="214"/>
      <c r="O60" s="214"/>
    </row>
    <row r="61" spans="1:15" x14ac:dyDescent="0.25">
      <c r="A61" s="2">
        <v>8</v>
      </c>
      <c r="B61" s="214" t="s">
        <v>41</v>
      </c>
      <c r="C61" s="214"/>
      <c r="D61" s="214"/>
      <c r="E61" s="214"/>
      <c r="F61" s="214"/>
      <c r="G61" s="214"/>
      <c r="H61" s="214"/>
      <c r="I61" s="214"/>
      <c r="J61" s="214"/>
      <c r="K61" s="214"/>
      <c r="L61" s="214"/>
      <c r="M61" s="214"/>
      <c r="N61" s="214"/>
      <c r="O61" s="214"/>
    </row>
    <row r="62" spans="1:15" x14ac:dyDescent="0.25">
      <c r="A62" s="2">
        <v>9</v>
      </c>
      <c r="B62" s="214" t="s">
        <v>42</v>
      </c>
      <c r="C62" s="214"/>
      <c r="D62" s="214"/>
      <c r="E62" s="214"/>
      <c r="F62" s="214"/>
      <c r="G62" s="214"/>
      <c r="H62" s="214"/>
      <c r="I62" s="214"/>
      <c r="J62" s="214"/>
      <c r="K62" s="214"/>
      <c r="L62" s="214"/>
      <c r="M62" s="214"/>
      <c r="N62" s="214"/>
      <c r="O62" s="214"/>
    </row>
    <row r="63" spans="1:15" x14ac:dyDescent="0.25">
      <c r="A63" s="2">
        <v>10</v>
      </c>
      <c r="B63" s="214" t="s">
        <v>43</v>
      </c>
      <c r="C63" s="214"/>
      <c r="D63" s="214"/>
      <c r="E63" s="214"/>
      <c r="F63" s="214"/>
      <c r="G63" s="214"/>
      <c r="H63" s="214"/>
      <c r="I63" s="214"/>
      <c r="J63" s="214"/>
      <c r="K63" s="214"/>
      <c r="L63" s="214"/>
      <c r="M63" s="214"/>
      <c r="N63" s="214"/>
      <c r="O63" s="214"/>
    </row>
    <row r="64" spans="1:15" x14ac:dyDescent="0.25">
      <c r="A64" s="2">
        <v>11</v>
      </c>
      <c r="B64" s="214" t="s">
        <v>44</v>
      </c>
      <c r="C64" s="214"/>
      <c r="D64" s="214"/>
      <c r="E64" s="214"/>
      <c r="F64" s="214"/>
      <c r="G64" s="214"/>
      <c r="H64" s="214"/>
      <c r="I64" s="214"/>
      <c r="J64" s="214"/>
      <c r="K64" s="214"/>
      <c r="L64" s="214"/>
      <c r="M64" s="214"/>
      <c r="N64" s="214"/>
      <c r="O64" s="214"/>
    </row>
    <row r="65" spans="1:15" x14ac:dyDescent="0.25">
      <c r="A65" s="2">
        <v>12</v>
      </c>
      <c r="B65" s="214" t="s">
        <v>45</v>
      </c>
      <c r="C65" s="214"/>
      <c r="D65" s="214"/>
      <c r="E65" s="214"/>
      <c r="F65" s="214"/>
      <c r="G65" s="214"/>
      <c r="H65" s="214"/>
      <c r="I65" s="214"/>
      <c r="J65" s="214"/>
      <c r="K65" s="214"/>
      <c r="L65" s="214"/>
      <c r="M65" s="214"/>
      <c r="N65" s="214"/>
      <c r="O65" s="214"/>
    </row>
    <row r="66" spans="1:15" x14ac:dyDescent="0.25">
      <c r="A66" s="2">
        <v>13</v>
      </c>
      <c r="B66" s="214" t="s">
        <v>46</v>
      </c>
      <c r="C66" s="214"/>
      <c r="D66" s="214"/>
      <c r="E66" s="214"/>
      <c r="F66" s="214"/>
      <c r="G66" s="214"/>
      <c r="H66" s="214"/>
      <c r="I66" s="214"/>
      <c r="J66" s="214"/>
      <c r="K66" s="214"/>
      <c r="L66" s="214"/>
      <c r="M66" s="214"/>
      <c r="N66" s="214"/>
      <c r="O66" s="214"/>
    </row>
    <row r="67" spans="1:15" x14ac:dyDescent="0.25">
      <c r="A67" s="2">
        <v>14</v>
      </c>
      <c r="B67" s="214" t="s">
        <v>47</v>
      </c>
      <c r="C67" s="214"/>
      <c r="D67" s="214"/>
      <c r="E67" s="214"/>
      <c r="F67" s="214"/>
      <c r="G67" s="214"/>
      <c r="H67" s="214"/>
      <c r="I67" s="214"/>
      <c r="J67" s="214"/>
      <c r="K67" s="214"/>
      <c r="L67" s="214"/>
      <c r="M67" s="214"/>
      <c r="N67" s="214"/>
      <c r="O67" s="214"/>
    </row>
    <row r="68" spans="1:15" x14ac:dyDescent="0.25">
      <c r="A68" s="2">
        <v>15</v>
      </c>
      <c r="B68" s="214" t="s">
        <v>117</v>
      </c>
      <c r="C68" s="214"/>
      <c r="D68" s="214"/>
      <c r="E68" s="214"/>
      <c r="F68" s="214"/>
      <c r="G68" s="214"/>
      <c r="H68" s="214"/>
      <c r="I68" s="214"/>
      <c r="J68" s="214"/>
      <c r="K68" s="214"/>
      <c r="L68" s="214"/>
      <c r="M68" s="214"/>
      <c r="N68" s="214"/>
      <c r="O68" s="214"/>
    </row>
    <row r="69" spans="1:15" x14ac:dyDescent="0.25">
      <c r="A69" s="2">
        <v>16</v>
      </c>
      <c r="B69" s="214" t="s">
        <v>118</v>
      </c>
      <c r="C69" s="214"/>
      <c r="D69" s="214"/>
      <c r="E69" s="214"/>
      <c r="F69" s="214"/>
      <c r="G69" s="214"/>
      <c r="H69" s="214"/>
      <c r="I69" s="214"/>
      <c r="J69" s="214"/>
      <c r="K69" s="214"/>
      <c r="L69" s="214"/>
      <c r="M69" s="214"/>
      <c r="N69" s="214"/>
      <c r="O69" s="214"/>
    </row>
    <row r="72" spans="1:15" x14ac:dyDescent="0.25">
      <c r="A72" s="1" t="s">
        <v>2</v>
      </c>
      <c r="B72" s="215">
        <f>DATE(2022,7,13)</f>
        <v>44755</v>
      </c>
      <c r="C72" s="215"/>
      <c r="D72" s="215"/>
      <c r="E72" s="216" t="s">
        <v>53</v>
      </c>
      <c r="F72" s="216"/>
      <c r="G72" s="216"/>
      <c r="H72" s="216"/>
      <c r="I72" s="216"/>
      <c r="J72" s="216"/>
      <c r="K72" s="216"/>
      <c r="L72" s="216"/>
      <c r="M72" s="216"/>
      <c r="N72" s="216"/>
      <c r="O72" s="216"/>
    </row>
    <row r="73" spans="1:15" x14ac:dyDescent="0.25">
      <c r="A73" s="2">
        <v>1</v>
      </c>
      <c r="B73" s="214" t="s">
        <v>54</v>
      </c>
      <c r="C73" s="214"/>
      <c r="D73" s="214"/>
      <c r="E73" s="214"/>
      <c r="F73" s="214"/>
      <c r="G73" s="214"/>
      <c r="H73" s="214"/>
      <c r="I73" s="214"/>
      <c r="J73" s="214"/>
      <c r="K73" s="214"/>
      <c r="L73" s="214"/>
      <c r="M73" s="214"/>
      <c r="N73" s="214"/>
      <c r="O73" s="214"/>
    </row>
    <row r="74" spans="1:15" x14ac:dyDescent="0.25">
      <c r="A74" s="2">
        <v>2</v>
      </c>
      <c r="B74" s="214" t="s">
        <v>55</v>
      </c>
      <c r="C74" s="214"/>
      <c r="D74" s="214"/>
      <c r="E74" s="214"/>
      <c r="F74" s="214"/>
      <c r="G74" s="214"/>
      <c r="H74" s="214"/>
      <c r="I74" s="214"/>
      <c r="J74" s="214"/>
      <c r="K74" s="214"/>
      <c r="L74" s="214"/>
      <c r="M74" s="214"/>
      <c r="N74" s="214"/>
      <c r="O74" s="214"/>
    </row>
    <row r="75" spans="1:15" x14ac:dyDescent="0.25">
      <c r="A75" s="2">
        <v>3</v>
      </c>
      <c r="B75" s="214" t="s">
        <v>57</v>
      </c>
      <c r="C75" s="214"/>
      <c r="D75" s="214"/>
      <c r="E75" s="214"/>
      <c r="F75" s="214"/>
      <c r="G75" s="214"/>
      <c r="H75" s="214"/>
      <c r="I75" s="214"/>
      <c r="J75" s="214"/>
      <c r="K75" s="214"/>
      <c r="L75" s="214"/>
      <c r="M75" s="214"/>
      <c r="N75" s="214"/>
      <c r="O75" s="214"/>
    </row>
    <row r="76" spans="1:15" x14ac:dyDescent="0.25">
      <c r="A76" s="2">
        <v>4</v>
      </c>
      <c r="B76" s="214" t="s">
        <v>56</v>
      </c>
      <c r="C76" s="214"/>
      <c r="D76" s="214"/>
      <c r="E76" s="214"/>
      <c r="F76" s="214"/>
      <c r="G76" s="214"/>
      <c r="H76" s="214"/>
      <c r="I76" s="214"/>
      <c r="J76" s="214"/>
      <c r="K76" s="214"/>
      <c r="L76" s="214"/>
      <c r="M76" s="214"/>
      <c r="N76" s="214"/>
      <c r="O76" s="214"/>
    </row>
    <row r="79" spans="1:15" x14ac:dyDescent="0.25">
      <c r="A79" s="1" t="s">
        <v>2</v>
      </c>
      <c r="B79" s="215">
        <f>DATE(2022,7,14)</f>
        <v>44756</v>
      </c>
      <c r="C79" s="215"/>
      <c r="D79" s="215"/>
      <c r="E79" s="216" t="s">
        <v>58</v>
      </c>
      <c r="F79" s="216"/>
      <c r="G79" s="216"/>
      <c r="H79" s="216"/>
      <c r="I79" s="216"/>
      <c r="J79" s="216"/>
      <c r="K79" s="216"/>
      <c r="L79" s="216"/>
      <c r="M79" s="216"/>
      <c r="N79" s="216"/>
      <c r="O79" s="216"/>
    </row>
    <row r="80" spans="1:15" x14ac:dyDescent="0.25">
      <c r="A80" s="2">
        <v>1</v>
      </c>
      <c r="B80" s="214" t="s">
        <v>59</v>
      </c>
      <c r="C80" s="214"/>
      <c r="D80" s="214"/>
      <c r="E80" s="214"/>
      <c r="F80" s="214"/>
      <c r="G80" s="214"/>
      <c r="H80" s="214"/>
      <c r="I80" s="214"/>
      <c r="J80" s="214"/>
      <c r="K80" s="214"/>
      <c r="L80" s="214"/>
      <c r="M80" s="214"/>
      <c r="N80" s="214"/>
      <c r="O80" s="214"/>
    </row>
    <row r="81" spans="1:15" x14ac:dyDescent="0.25">
      <c r="A81" s="2">
        <v>2</v>
      </c>
      <c r="B81" s="214" t="s">
        <v>60</v>
      </c>
      <c r="C81" s="214"/>
      <c r="D81" s="214"/>
      <c r="E81" s="214"/>
      <c r="F81" s="214"/>
      <c r="G81" s="214"/>
      <c r="H81" s="214"/>
      <c r="I81" s="214"/>
      <c r="J81" s="214"/>
      <c r="K81" s="214"/>
      <c r="L81" s="214"/>
      <c r="M81" s="214"/>
      <c r="N81" s="214"/>
      <c r="O81" s="214"/>
    </row>
    <row r="82" spans="1:15" x14ac:dyDescent="0.25">
      <c r="A82" s="2">
        <v>3</v>
      </c>
      <c r="B82" s="214" t="s">
        <v>61</v>
      </c>
      <c r="C82" s="214"/>
      <c r="D82" s="214"/>
      <c r="E82" s="214"/>
      <c r="F82" s="214"/>
      <c r="G82" s="214"/>
      <c r="H82" s="214"/>
      <c r="I82" s="214"/>
      <c r="J82" s="214"/>
      <c r="K82" s="214"/>
      <c r="L82" s="214"/>
      <c r="M82" s="214"/>
      <c r="N82" s="214"/>
      <c r="O82" s="214"/>
    </row>
    <row r="83" spans="1:15" x14ac:dyDescent="0.25">
      <c r="A83" s="2">
        <v>4</v>
      </c>
      <c r="B83" s="214" t="s">
        <v>62</v>
      </c>
      <c r="C83" s="214"/>
      <c r="D83" s="214"/>
      <c r="E83" s="214"/>
      <c r="F83" s="214"/>
      <c r="G83" s="214"/>
      <c r="H83" s="214"/>
      <c r="I83" s="214"/>
      <c r="J83" s="214"/>
      <c r="K83" s="214"/>
      <c r="L83" s="214"/>
      <c r="M83" s="214"/>
      <c r="N83" s="214"/>
      <c r="O83" s="214"/>
    </row>
    <row r="84" spans="1:15" x14ac:dyDescent="0.25">
      <c r="A84" s="2">
        <v>5</v>
      </c>
      <c r="B84" s="214" t="s">
        <v>63</v>
      </c>
      <c r="C84" s="214"/>
      <c r="D84" s="214"/>
      <c r="E84" s="214"/>
      <c r="F84" s="214"/>
      <c r="G84" s="214"/>
      <c r="H84" s="214"/>
      <c r="I84" s="214"/>
      <c r="J84" s="214"/>
      <c r="K84" s="214"/>
      <c r="L84" s="214"/>
      <c r="M84" s="214"/>
      <c r="N84" s="214"/>
      <c r="O84" s="214"/>
    </row>
    <row r="85" spans="1:15" x14ac:dyDescent="0.25">
      <c r="A85" s="2">
        <v>6</v>
      </c>
      <c r="B85" s="214" t="s">
        <v>64</v>
      </c>
      <c r="C85" s="214"/>
      <c r="D85" s="214"/>
      <c r="E85" s="214"/>
      <c r="F85" s="214"/>
      <c r="G85" s="214"/>
      <c r="H85" s="214"/>
      <c r="I85" s="214"/>
      <c r="J85" s="214"/>
      <c r="K85" s="214"/>
      <c r="L85" s="214"/>
      <c r="M85" s="214"/>
      <c r="N85" s="214"/>
      <c r="O85" s="214"/>
    </row>
    <row r="86" spans="1:15" x14ac:dyDescent="0.25">
      <c r="A86" s="2">
        <v>7</v>
      </c>
      <c r="B86" s="214" t="s">
        <v>65</v>
      </c>
      <c r="C86" s="214"/>
      <c r="D86" s="214"/>
      <c r="E86" s="214"/>
      <c r="F86" s="214"/>
      <c r="G86" s="214"/>
      <c r="H86" s="214"/>
      <c r="I86" s="214"/>
      <c r="J86" s="214"/>
      <c r="K86" s="214"/>
      <c r="L86" s="214"/>
      <c r="M86" s="214"/>
      <c r="N86" s="214"/>
      <c r="O86" s="214"/>
    </row>
    <row r="87" spans="1:15" x14ac:dyDescent="0.25">
      <c r="A87" s="2">
        <v>8</v>
      </c>
      <c r="B87" s="214" t="s">
        <v>68</v>
      </c>
      <c r="C87" s="214"/>
      <c r="D87" s="214"/>
      <c r="E87" s="214"/>
      <c r="F87" s="214"/>
      <c r="G87" s="214"/>
      <c r="H87" s="214"/>
      <c r="I87" s="214"/>
      <c r="J87" s="214"/>
      <c r="K87" s="214"/>
      <c r="L87" s="214"/>
      <c r="M87" s="214"/>
      <c r="N87" s="214"/>
      <c r="O87" s="214"/>
    </row>
    <row r="88" spans="1:15" ht="30" customHeight="1" x14ac:dyDescent="0.25">
      <c r="A88" s="2">
        <v>9</v>
      </c>
      <c r="B88" s="219" t="s">
        <v>66</v>
      </c>
      <c r="C88" s="219"/>
      <c r="D88" s="219"/>
      <c r="E88" s="219"/>
      <c r="F88" s="219"/>
      <c r="G88" s="219"/>
      <c r="H88" s="219"/>
      <c r="I88" s="219"/>
      <c r="J88" s="219"/>
      <c r="K88" s="219"/>
      <c r="L88" s="219"/>
      <c r="M88" s="219"/>
      <c r="N88" s="219"/>
      <c r="O88" s="219"/>
    </row>
    <row r="89" spans="1:15" ht="30" customHeight="1" x14ac:dyDescent="0.25">
      <c r="A89" s="2">
        <v>10</v>
      </c>
      <c r="B89" s="219" t="s">
        <v>67</v>
      </c>
      <c r="C89" s="219"/>
      <c r="D89" s="219"/>
      <c r="E89" s="219"/>
      <c r="F89" s="219"/>
      <c r="G89" s="219"/>
      <c r="H89" s="219"/>
      <c r="I89" s="219"/>
      <c r="J89" s="219"/>
      <c r="K89" s="219"/>
      <c r="L89" s="219"/>
      <c r="M89" s="219"/>
      <c r="N89" s="219"/>
      <c r="O89" s="219"/>
    </row>
    <row r="90" spans="1:15" x14ac:dyDescent="0.25">
      <c r="A90" s="2">
        <v>11</v>
      </c>
      <c r="B90" s="214" t="s">
        <v>69</v>
      </c>
      <c r="C90" s="214"/>
      <c r="D90" s="214"/>
      <c r="E90" s="214"/>
      <c r="F90" s="214"/>
      <c r="G90" s="214"/>
      <c r="H90" s="214"/>
      <c r="I90" s="214"/>
      <c r="J90" s="214"/>
      <c r="K90" s="214"/>
      <c r="L90" s="214"/>
      <c r="M90" s="214"/>
      <c r="N90" s="214"/>
      <c r="O90" s="214"/>
    </row>
    <row r="91" spans="1:15" x14ac:dyDescent="0.25">
      <c r="A91" s="2">
        <v>12</v>
      </c>
      <c r="B91" s="214" t="s">
        <v>70</v>
      </c>
      <c r="C91" s="214"/>
      <c r="D91" s="214"/>
      <c r="E91" s="214"/>
      <c r="F91" s="214"/>
      <c r="G91" s="214"/>
      <c r="H91" s="214"/>
      <c r="I91" s="214"/>
      <c r="J91" s="214"/>
      <c r="K91" s="214"/>
      <c r="L91" s="214"/>
      <c r="M91" s="214"/>
      <c r="N91" s="214"/>
      <c r="O91" s="214"/>
    </row>
    <row r="92" spans="1:15" x14ac:dyDescent="0.25">
      <c r="A92" s="2">
        <v>13</v>
      </c>
      <c r="B92" s="214" t="s">
        <v>71</v>
      </c>
      <c r="C92" s="214"/>
      <c r="D92" s="214"/>
      <c r="E92" s="214"/>
      <c r="F92" s="214"/>
      <c r="G92" s="214"/>
      <c r="H92" s="214"/>
      <c r="I92" s="214"/>
      <c r="J92" s="214"/>
      <c r="K92" s="214"/>
      <c r="L92" s="214"/>
      <c r="M92" s="214"/>
      <c r="N92" s="214"/>
      <c r="O92" s="214"/>
    </row>
    <row r="93" spans="1:15" x14ac:dyDescent="0.25">
      <c r="A93" s="2">
        <v>14</v>
      </c>
      <c r="B93" s="214" t="s">
        <v>72</v>
      </c>
      <c r="C93" s="214"/>
      <c r="D93" s="214"/>
      <c r="E93" s="214"/>
      <c r="F93" s="214"/>
      <c r="G93" s="214"/>
      <c r="H93" s="214"/>
      <c r="I93" s="214"/>
      <c r="J93" s="214"/>
      <c r="K93" s="214"/>
      <c r="L93" s="214"/>
      <c r="M93" s="214"/>
      <c r="N93" s="214"/>
      <c r="O93" s="214"/>
    </row>
    <row r="94" spans="1:15" x14ac:dyDescent="0.25">
      <c r="A94" s="2">
        <v>15</v>
      </c>
      <c r="B94" s="214" t="s">
        <v>73</v>
      </c>
      <c r="C94" s="214"/>
      <c r="D94" s="214"/>
      <c r="E94" s="214"/>
      <c r="F94" s="214"/>
      <c r="G94" s="214"/>
      <c r="H94" s="214"/>
      <c r="I94" s="214"/>
      <c r="J94" s="214"/>
      <c r="K94" s="214"/>
      <c r="L94" s="214"/>
      <c r="M94" s="214"/>
      <c r="N94" s="214"/>
      <c r="O94" s="214"/>
    </row>
    <row r="95" spans="1:15" x14ac:dyDescent="0.25">
      <c r="A95" s="2">
        <v>16</v>
      </c>
      <c r="B95" s="218" t="s">
        <v>92</v>
      </c>
      <c r="C95" s="214"/>
      <c r="D95" s="214"/>
      <c r="E95" s="214"/>
      <c r="F95" s="214"/>
      <c r="G95" s="214"/>
      <c r="H95" s="214"/>
      <c r="I95" s="214"/>
      <c r="J95" s="214"/>
      <c r="K95" s="214"/>
      <c r="L95" s="214"/>
      <c r="M95" s="214"/>
      <c r="N95" s="214"/>
      <c r="O95" s="214"/>
    </row>
    <row r="96" spans="1:15" x14ac:dyDescent="0.25">
      <c r="A96" s="2">
        <v>17</v>
      </c>
      <c r="B96" s="214" t="s">
        <v>74</v>
      </c>
      <c r="C96" s="214"/>
      <c r="D96" s="214"/>
      <c r="E96" s="214"/>
      <c r="F96" s="214"/>
      <c r="G96" s="214"/>
      <c r="H96" s="214"/>
      <c r="I96" s="214"/>
      <c r="J96" s="214"/>
      <c r="K96" s="214"/>
      <c r="L96" s="214"/>
      <c r="M96" s="214"/>
      <c r="N96" s="214"/>
      <c r="O96" s="214"/>
    </row>
    <row r="97" spans="1:15" x14ac:dyDescent="0.25">
      <c r="A97" s="2">
        <v>18</v>
      </c>
      <c r="B97" s="214" t="s">
        <v>75</v>
      </c>
      <c r="C97" s="214"/>
      <c r="D97" s="214"/>
      <c r="E97" s="214"/>
      <c r="F97" s="214"/>
      <c r="G97" s="214"/>
      <c r="H97" s="214"/>
      <c r="I97" s="214"/>
      <c r="J97" s="214"/>
      <c r="K97" s="214"/>
      <c r="L97" s="214"/>
      <c r="M97" s="214"/>
      <c r="N97" s="214"/>
      <c r="O97" s="214"/>
    </row>
    <row r="98" spans="1:15" x14ac:dyDescent="0.25">
      <c r="A98" s="2">
        <v>19</v>
      </c>
      <c r="B98" s="214" t="s">
        <v>76</v>
      </c>
      <c r="C98" s="214"/>
      <c r="D98" s="214"/>
      <c r="E98" s="214"/>
      <c r="F98" s="214"/>
      <c r="G98" s="214"/>
      <c r="H98" s="214"/>
      <c r="I98" s="214"/>
      <c r="J98" s="214"/>
      <c r="K98" s="214"/>
      <c r="L98" s="214"/>
      <c r="M98" s="214"/>
      <c r="N98" s="214"/>
      <c r="O98" s="214"/>
    </row>
    <row r="99" spans="1:15" x14ac:dyDescent="0.25">
      <c r="A99" s="2">
        <v>20</v>
      </c>
      <c r="B99" s="214" t="s">
        <v>77</v>
      </c>
      <c r="C99" s="214"/>
      <c r="D99" s="214"/>
      <c r="E99" s="214"/>
      <c r="F99" s="214"/>
      <c r="G99" s="214"/>
      <c r="H99" s="214"/>
      <c r="I99" s="214"/>
      <c r="J99" s="214"/>
      <c r="K99" s="214"/>
      <c r="L99" s="214"/>
      <c r="M99" s="214"/>
      <c r="N99" s="214"/>
      <c r="O99" s="214"/>
    </row>
    <row r="100" spans="1:15" x14ac:dyDescent="0.25">
      <c r="A100" s="2">
        <v>21</v>
      </c>
      <c r="B100" s="214" t="s">
        <v>93</v>
      </c>
      <c r="C100" s="214"/>
      <c r="D100" s="214"/>
      <c r="E100" s="214"/>
      <c r="F100" s="214"/>
      <c r="G100" s="214"/>
      <c r="H100" s="214"/>
      <c r="I100" s="214"/>
      <c r="J100" s="214"/>
      <c r="K100" s="214"/>
      <c r="L100" s="214"/>
      <c r="M100" s="214"/>
      <c r="N100" s="214"/>
      <c r="O100" s="214"/>
    </row>
    <row r="101" spans="1:15" x14ac:dyDescent="0.25">
      <c r="A101" s="2">
        <v>22</v>
      </c>
      <c r="B101" s="220" t="s">
        <v>78</v>
      </c>
      <c r="C101" s="221"/>
      <c r="D101" s="221"/>
      <c r="E101" s="221"/>
      <c r="F101" s="221"/>
      <c r="G101" s="221"/>
      <c r="H101" s="221"/>
      <c r="I101" s="221"/>
      <c r="J101" s="221"/>
      <c r="K101" s="221"/>
      <c r="L101" s="221"/>
      <c r="M101" s="221"/>
      <c r="N101" s="221"/>
      <c r="O101" s="222"/>
    </row>
    <row r="102" spans="1:15" x14ac:dyDescent="0.25">
      <c r="A102" s="2">
        <v>23</v>
      </c>
      <c r="B102" s="220" t="s">
        <v>79</v>
      </c>
      <c r="C102" s="221"/>
      <c r="D102" s="221"/>
      <c r="E102" s="221"/>
      <c r="F102" s="221"/>
      <c r="G102" s="221"/>
      <c r="H102" s="221"/>
      <c r="I102" s="221"/>
      <c r="J102" s="221"/>
      <c r="K102" s="221"/>
      <c r="L102" s="221"/>
      <c r="M102" s="221"/>
      <c r="N102" s="221"/>
      <c r="O102" s="222"/>
    </row>
    <row r="103" spans="1:15" x14ac:dyDescent="0.25">
      <c r="A103" s="2">
        <v>24</v>
      </c>
      <c r="B103" s="220" t="s">
        <v>80</v>
      </c>
      <c r="C103" s="221"/>
      <c r="D103" s="221"/>
      <c r="E103" s="221"/>
      <c r="F103" s="221"/>
      <c r="G103" s="221"/>
      <c r="H103" s="221"/>
      <c r="I103" s="221"/>
      <c r="J103" s="221"/>
      <c r="K103" s="221"/>
      <c r="L103" s="221"/>
      <c r="M103" s="221"/>
      <c r="N103" s="221"/>
      <c r="O103" s="222"/>
    </row>
    <row r="104" spans="1:15" x14ac:dyDescent="0.25">
      <c r="A104" s="2">
        <v>25</v>
      </c>
      <c r="B104" s="220" t="s">
        <v>94</v>
      </c>
      <c r="C104" s="221"/>
      <c r="D104" s="221"/>
      <c r="E104" s="221"/>
      <c r="F104" s="221"/>
      <c r="G104" s="221"/>
      <c r="H104" s="221"/>
      <c r="I104" s="221"/>
      <c r="J104" s="221"/>
      <c r="K104" s="221"/>
      <c r="L104" s="221"/>
      <c r="M104" s="221"/>
      <c r="N104" s="221"/>
      <c r="O104" s="222"/>
    </row>
    <row r="105" spans="1:15" x14ac:dyDescent="0.25">
      <c r="A105" s="2">
        <v>26</v>
      </c>
      <c r="B105" s="220" t="s">
        <v>81</v>
      </c>
      <c r="C105" s="221"/>
      <c r="D105" s="221"/>
      <c r="E105" s="221"/>
      <c r="F105" s="221"/>
      <c r="G105" s="221"/>
      <c r="H105" s="221"/>
      <c r="I105" s="221"/>
      <c r="J105" s="221"/>
      <c r="K105" s="221"/>
      <c r="L105" s="221"/>
      <c r="M105" s="221"/>
      <c r="N105" s="221"/>
      <c r="O105" s="222"/>
    </row>
    <row r="106" spans="1:15" x14ac:dyDescent="0.25">
      <c r="A106" s="2">
        <v>27</v>
      </c>
      <c r="B106" s="220" t="s">
        <v>95</v>
      </c>
      <c r="C106" s="221"/>
      <c r="D106" s="221"/>
      <c r="E106" s="221"/>
      <c r="F106" s="221"/>
      <c r="G106" s="221"/>
      <c r="H106" s="221"/>
      <c r="I106" s="221"/>
      <c r="J106" s="221"/>
      <c r="K106" s="221"/>
      <c r="L106" s="221"/>
      <c r="M106" s="221"/>
      <c r="N106" s="221"/>
      <c r="O106" s="222"/>
    </row>
    <row r="107" spans="1:15" x14ac:dyDescent="0.25">
      <c r="A107" s="2">
        <v>28</v>
      </c>
      <c r="B107" s="220" t="s">
        <v>96</v>
      </c>
      <c r="C107" s="221"/>
      <c r="D107" s="221"/>
      <c r="E107" s="221"/>
      <c r="F107" s="221"/>
      <c r="G107" s="221"/>
      <c r="H107" s="221"/>
      <c r="I107" s="221"/>
      <c r="J107" s="221"/>
      <c r="K107" s="221"/>
      <c r="L107" s="221"/>
      <c r="M107" s="221"/>
      <c r="N107" s="221"/>
      <c r="O107" s="222"/>
    </row>
    <row r="108" spans="1:15" x14ac:dyDescent="0.25">
      <c r="A108" s="2">
        <v>29</v>
      </c>
      <c r="B108" s="220" t="s">
        <v>82</v>
      </c>
      <c r="C108" s="221"/>
      <c r="D108" s="221"/>
      <c r="E108" s="221"/>
      <c r="F108" s="221"/>
      <c r="G108" s="221"/>
      <c r="H108" s="221"/>
      <c r="I108" s="221"/>
      <c r="J108" s="221"/>
      <c r="K108" s="221"/>
      <c r="L108" s="221"/>
      <c r="M108" s="221"/>
      <c r="N108" s="221"/>
      <c r="O108" s="222"/>
    </row>
    <row r="109" spans="1:15" x14ac:dyDescent="0.25">
      <c r="A109" s="2">
        <v>30</v>
      </c>
      <c r="B109" s="220" t="s">
        <v>83</v>
      </c>
      <c r="C109" s="221"/>
      <c r="D109" s="221"/>
      <c r="E109" s="221"/>
      <c r="F109" s="221"/>
      <c r="G109" s="221"/>
      <c r="H109" s="221"/>
      <c r="I109" s="221"/>
      <c r="J109" s="221"/>
      <c r="K109" s="221"/>
      <c r="L109" s="221"/>
      <c r="M109" s="221"/>
      <c r="N109" s="221"/>
      <c r="O109" s="222"/>
    </row>
    <row r="110" spans="1:15" x14ac:dyDescent="0.25">
      <c r="A110" s="2">
        <v>31</v>
      </c>
      <c r="B110" s="220" t="s">
        <v>84</v>
      </c>
      <c r="C110" s="221"/>
      <c r="D110" s="221"/>
      <c r="E110" s="221"/>
      <c r="F110" s="221"/>
      <c r="G110" s="221"/>
      <c r="H110" s="221"/>
      <c r="I110" s="221"/>
      <c r="J110" s="221"/>
      <c r="K110" s="221"/>
      <c r="L110" s="221"/>
      <c r="M110" s="221"/>
      <c r="N110" s="221"/>
      <c r="O110" s="222"/>
    </row>
    <row r="111" spans="1:15" x14ac:dyDescent="0.25">
      <c r="A111" s="2">
        <v>32</v>
      </c>
      <c r="B111" s="220" t="s">
        <v>85</v>
      </c>
      <c r="C111" s="221"/>
      <c r="D111" s="221"/>
      <c r="E111" s="221"/>
      <c r="F111" s="221"/>
      <c r="G111" s="221"/>
      <c r="H111" s="221"/>
      <c r="I111" s="221"/>
      <c r="J111" s="221"/>
      <c r="K111" s="221"/>
      <c r="L111" s="221"/>
      <c r="M111" s="221"/>
      <c r="N111" s="221"/>
      <c r="O111" s="222"/>
    </row>
    <row r="112" spans="1:15" x14ac:dyDescent="0.25">
      <c r="A112" s="2">
        <v>33</v>
      </c>
      <c r="B112" s="220" t="s">
        <v>86</v>
      </c>
      <c r="C112" s="221"/>
      <c r="D112" s="221"/>
      <c r="E112" s="221"/>
      <c r="F112" s="221"/>
      <c r="G112" s="221"/>
      <c r="H112" s="221"/>
      <c r="I112" s="221"/>
      <c r="J112" s="221"/>
      <c r="K112" s="221"/>
      <c r="L112" s="221"/>
      <c r="M112" s="221"/>
      <c r="N112" s="221"/>
      <c r="O112" s="222"/>
    </row>
    <row r="113" spans="1:15" x14ac:dyDescent="0.25">
      <c r="A113" s="2">
        <v>34</v>
      </c>
      <c r="B113" s="220" t="s">
        <v>87</v>
      </c>
      <c r="C113" s="221"/>
      <c r="D113" s="221"/>
      <c r="E113" s="221"/>
      <c r="F113" s="221"/>
      <c r="G113" s="221"/>
      <c r="H113" s="221"/>
      <c r="I113" s="221"/>
      <c r="J113" s="221"/>
      <c r="K113" s="221"/>
      <c r="L113" s="221"/>
      <c r="M113" s="221"/>
      <c r="N113" s="221"/>
      <c r="O113" s="222"/>
    </row>
    <row r="114" spans="1:15" x14ac:dyDescent="0.25">
      <c r="A114" s="2">
        <v>35</v>
      </c>
      <c r="B114" s="220" t="s">
        <v>88</v>
      </c>
      <c r="C114" s="221"/>
      <c r="D114" s="221"/>
      <c r="E114" s="221"/>
      <c r="F114" s="221"/>
      <c r="G114" s="221"/>
      <c r="H114" s="221"/>
      <c r="I114" s="221"/>
      <c r="J114" s="221"/>
      <c r="K114" s="221"/>
      <c r="L114" s="221"/>
      <c r="M114" s="221"/>
      <c r="N114" s="221"/>
      <c r="O114" s="222"/>
    </row>
    <row r="115" spans="1:15" x14ac:dyDescent="0.25">
      <c r="A115" s="2">
        <v>36</v>
      </c>
      <c r="B115" s="220" t="s">
        <v>89</v>
      </c>
      <c r="C115" s="221"/>
      <c r="D115" s="221"/>
      <c r="E115" s="221"/>
      <c r="F115" s="221"/>
      <c r="G115" s="221"/>
      <c r="H115" s="221"/>
      <c r="I115" s="221"/>
      <c r="J115" s="221"/>
      <c r="K115" s="221"/>
      <c r="L115" s="221"/>
      <c r="M115" s="221"/>
      <c r="N115" s="221"/>
      <c r="O115" s="222"/>
    </row>
    <row r="116" spans="1:15" x14ac:dyDescent="0.25">
      <c r="A116" s="2">
        <v>37</v>
      </c>
      <c r="B116" s="220" t="s">
        <v>90</v>
      </c>
      <c r="C116" s="221"/>
      <c r="D116" s="221"/>
      <c r="E116" s="221"/>
      <c r="F116" s="221"/>
      <c r="G116" s="221"/>
      <c r="H116" s="221"/>
      <c r="I116" s="221"/>
      <c r="J116" s="221"/>
      <c r="K116" s="221"/>
      <c r="L116" s="221"/>
      <c r="M116" s="221"/>
      <c r="N116" s="221"/>
      <c r="O116" s="222"/>
    </row>
    <row r="117" spans="1:15" x14ac:dyDescent="0.25">
      <c r="A117" s="2">
        <v>38</v>
      </c>
      <c r="B117" s="220" t="s">
        <v>91</v>
      </c>
      <c r="C117" s="221"/>
      <c r="D117" s="221"/>
      <c r="E117" s="221"/>
      <c r="F117" s="221"/>
      <c r="G117" s="221"/>
      <c r="H117" s="221"/>
      <c r="I117" s="221"/>
      <c r="J117" s="221"/>
      <c r="K117" s="221"/>
      <c r="L117" s="221"/>
      <c r="M117" s="221"/>
      <c r="N117" s="221"/>
      <c r="O117" s="222"/>
    </row>
    <row r="118" spans="1:15" x14ac:dyDescent="0.25">
      <c r="A118" s="2">
        <v>39</v>
      </c>
      <c r="B118" s="214" t="s">
        <v>102</v>
      </c>
      <c r="C118" s="214"/>
      <c r="D118" s="214"/>
      <c r="E118" s="214"/>
      <c r="F118" s="214"/>
      <c r="G118" s="214"/>
      <c r="H118" s="214"/>
      <c r="I118" s="214"/>
      <c r="J118" s="214"/>
      <c r="K118" s="214"/>
      <c r="L118" s="214"/>
      <c r="M118" s="214"/>
      <c r="N118" s="214"/>
      <c r="O118" s="214"/>
    </row>
    <row r="119" spans="1:15" x14ac:dyDescent="0.25">
      <c r="A119" s="2">
        <v>40</v>
      </c>
      <c r="B119" s="214" t="s">
        <v>103</v>
      </c>
      <c r="C119" s="214"/>
      <c r="D119" s="214"/>
      <c r="E119" s="214"/>
      <c r="F119" s="214"/>
      <c r="G119" s="214"/>
      <c r="H119" s="214"/>
      <c r="I119" s="214"/>
      <c r="J119" s="214"/>
      <c r="K119" s="214"/>
      <c r="L119" s="214"/>
      <c r="M119" s="214"/>
      <c r="N119" s="214"/>
      <c r="O119" s="214"/>
    </row>
    <row r="120" spans="1:15" x14ac:dyDescent="0.25">
      <c r="A120" s="2">
        <v>41</v>
      </c>
      <c r="B120" s="214" t="s">
        <v>97</v>
      </c>
      <c r="C120" s="214"/>
      <c r="D120" s="214"/>
      <c r="E120" s="214"/>
      <c r="F120" s="214"/>
      <c r="G120" s="214"/>
      <c r="H120" s="214"/>
      <c r="I120" s="214"/>
      <c r="J120" s="214"/>
      <c r="K120" s="214"/>
      <c r="L120" s="214"/>
      <c r="M120" s="214"/>
      <c r="N120" s="214"/>
      <c r="O120" s="214"/>
    </row>
    <row r="121" spans="1:15" x14ac:dyDescent="0.25">
      <c r="A121" s="2">
        <v>42</v>
      </c>
      <c r="B121" s="214" t="s">
        <v>98</v>
      </c>
      <c r="C121" s="214"/>
      <c r="D121" s="214"/>
      <c r="E121" s="214"/>
      <c r="F121" s="214"/>
      <c r="G121" s="214"/>
      <c r="H121" s="214"/>
      <c r="I121" s="214"/>
      <c r="J121" s="214"/>
      <c r="K121" s="214"/>
      <c r="L121" s="214"/>
      <c r="M121" s="214"/>
      <c r="N121" s="214"/>
      <c r="O121" s="214"/>
    </row>
    <row r="122" spans="1:15" x14ac:dyDescent="0.25">
      <c r="A122" s="2">
        <v>43</v>
      </c>
      <c r="B122" s="214" t="s">
        <v>99</v>
      </c>
      <c r="C122" s="214"/>
      <c r="D122" s="214"/>
      <c r="E122" s="214"/>
      <c r="F122" s="214"/>
      <c r="G122" s="214"/>
      <c r="H122" s="214"/>
      <c r="I122" s="214"/>
      <c r="J122" s="214"/>
      <c r="K122" s="214"/>
      <c r="L122" s="214"/>
      <c r="M122" s="214"/>
      <c r="N122" s="214"/>
      <c r="O122" s="214"/>
    </row>
    <row r="123" spans="1:15" x14ac:dyDescent="0.25">
      <c r="A123" s="2">
        <v>44</v>
      </c>
      <c r="B123" s="214" t="s">
        <v>100</v>
      </c>
      <c r="C123" s="214"/>
      <c r="D123" s="214"/>
      <c r="E123" s="214"/>
      <c r="F123" s="214"/>
      <c r="G123" s="214"/>
      <c r="H123" s="214"/>
      <c r="I123" s="214"/>
      <c r="J123" s="214"/>
      <c r="K123" s="214"/>
      <c r="L123" s="214"/>
      <c r="M123" s="214"/>
      <c r="N123" s="214"/>
      <c r="O123" s="214"/>
    </row>
    <row r="124" spans="1:15" x14ac:dyDescent="0.25">
      <c r="A124" s="2">
        <v>45</v>
      </c>
      <c r="B124" s="214" t="s">
        <v>101</v>
      </c>
      <c r="C124" s="214"/>
      <c r="D124" s="214"/>
      <c r="E124" s="214"/>
      <c r="F124" s="214"/>
      <c r="G124" s="214"/>
      <c r="H124" s="214"/>
      <c r="I124" s="214"/>
      <c r="J124" s="214"/>
      <c r="K124" s="214"/>
      <c r="L124" s="214"/>
      <c r="M124" s="214"/>
      <c r="N124" s="214"/>
      <c r="O124" s="214"/>
    </row>
    <row r="125" spans="1:15" ht="31.5" customHeight="1" x14ac:dyDescent="0.25">
      <c r="A125" s="2">
        <v>46</v>
      </c>
      <c r="B125" s="219" t="s">
        <v>104</v>
      </c>
      <c r="C125" s="219"/>
      <c r="D125" s="219"/>
      <c r="E125" s="219"/>
      <c r="F125" s="219"/>
      <c r="G125" s="219"/>
      <c r="H125" s="219"/>
      <c r="I125" s="219"/>
      <c r="J125" s="219"/>
      <c r="K125" s="219"/>
      <c r="L125" s="219"/>
      <c r="M125" s="219"/>
      <c r="N125" s="219"/>
      <c r="O125" s="219"/>
    </row>
    <row r="128" spans="1:15" x14ac:dyDescent="0.25">
      <c r="A128" s="1" t="s">
        <v>2</v>
      </c>
      <c r="B128" s="215">
        <f>DATE(2022,7,19)</f>
        <v>44761</v>
      </c>
      <c r="C128" s="215"/>
      <c r="D128" s="215"/>
      <c r="E128" s="216" t="s">
        <v>105</v>
      </c>
      <c r="F128" s="216"/>
      <c r="G128" s="216"/>
      <c r="H128" s="216"/>
      <c r="I128" s="216"/>
      <c r="J128" s="216"/>
      <c r="K128" s="216"/>
      <c r="L128" s="216"/>
      <c r="M128" s="216"/>
      <c r="N128" s="216"/>
      <c r="O128" s="216"/>
    </row>
    <row r="129" spans="1:15" x14ac:dyDescent="0.25">
      <c r="A129" s="2">
        <v>1</v>
      </c>
      <c r="B129" s="214" t="s">
        <v>106</v>
      </c>
      <c r="C129" s="214"/>
      <c r="D129" s="214"/>
      <c r="E129" s="214"/>
      <c r="F129" s="214"/>
      <c r="G129" s="214"/>
      <c r="H129" s="214"/>
      <c r="I129" s="214"/>
      <c r="J129" s="214"/>
      <c r="K129" s="214"/>
      <c r="L129" s="214"/>
      <c r="M129" s="214"/>
      <c r="N129" s="214"/>
      <c r="O129" s="214"/>
    </row>
    <row r="130" spans="1:15" x14ac:dyDescent="0.25">
      <c r="A130" s="2">
        <v>2</v>
      </c>
      <c r="B130" s="214" t="s">
        <v>204</v>
      </c>
      <c r="C130" s="214"/>
      <c r="D130" s="214"/>
      <c r="E130" s="214"/>
      <c r="F130" s="214"/>
      <c r="G130" s="214"/>
      <c r="H130" s="214"/>
      <c r="I130" s="214"/>
      <c r="J130" s="214"/>
      <c r="K130" s="214"/>
      <c r="L130" s="214"/>
      <c r="M130" s="214"/>
      <c r="N130" s="214"/>
      <c r="O130" s="214"/>
    </row>
    <row r="131" spans="1:15" x14ac:dyDescent="0.25">
      <c r="A131" s="2">
        <v>3</v>
      </c>
      <c r="B131" s="214" t="s">
        <v>107</v>
      </c>
      <c r="C131" s="214"/>
      <c r="D131" s="214"/>
      <c r="E131" s="214"/>
      <c r="F131" s="214"/>
      <c r="G131" s="214"/>
      <c r="H131" s="214"/>
      <c r="I131" s="214"/>
      <c r="J131" s="214"/>
      <c r="K131" s="214"/>
      <c r="L131" s="214"/>
      <c r="M131" s="214"/>
      <c r="N131" s="214"/>
      <c r="O131" s="214"/>
    </row>
    <row r="132" spans="1:15" x14ac:dyDescent="0.25">
      <c r="A132" s="2">
        <v>4</v>
      </c>
      <c r="B132" s="214" t="s">
        <v>108</v>
      </c>
      <c r="C132" s="214"/>
      <c r="D132" s="214"/>
      <c r="E132" s="214"/>
      <c r="F132" s="214"/>
      <c r="G132" s="214"/>
      <c r="H132" s="214"/>
      <c r="I132" s="214"/>
      <c r="J132" s="214"/>
      <c r="K132" s="214"/>
      <c r="L132" s="214"/>
      <c r="M132" s="214"/>
      <c r="N132" s="214"/>
      <c r="O132" s="214"/>
    </row>
    <row r="133" spans="1:15" ht="31.5" customHeight="1" x14ac:dyDescent="0.25">
      <c r="A133" s="2">
        <v>5</v>
      </c>
      <c r="B133" s="219" t="s">
        <v>109</v>
      </c>
      <c r="C133" s="219"/>
      <c r="D133" s="219"/>
      <c r="E133" s="219"/>
      <c r="F133" s="219"/>
      <c r="G133" s="219"/>
      <c r="H133" s="219"/>
      <c r="I133" s="219"/>
      <c r="J133" s="219"/>
      <c r="K133" s="219"/>
      <c r="L133" s="219"/>
      <c r="M133" s="219"/>
      <c r="N133" s="219"/>
      <c r="O133" s="219"/>
    </row>
    <row r="134" spans="1:15" ht="30.75" customHeight="1" x14ac:dyDescent="0.25">
      <c r="A134" s="2">
        <v>6</v>
      </c>
      <c r="B134" s="219" t="s">
        <v>110</v>
      </c>
      <c r="C134" s="219"/>
      <c r="D134" s="219"/>
      <c r="E134" s="219"/>
      <c r="F134" s="219"/>
      <c r="G134" s="219"/>
      <c r="H134" s="219"/>
      <c r="I134" s="219"/>
      <c r="J134" s="219"/>
      <c r="K134" s="219"/>
      <c r="L134" s="219"/>
      <c r="M134" s="219"/>
      <c r="N134" s="219"/>
      <c r="O134" s="219"/>
    </row>
    <row r="135" spans="1:15" x14ac:dyDescent="0.25">
      <c r="A135" s="2">
        <v>7</v>
      </c>
      <c r="B135" s="214" t="s">
        <v>111</v>
      </c>
      <c r="C135" s="214"/>
      <c r="D135" s="214"/>
      <c r="E135" s="214"/>
      <c r="F135" s="214"/>
      <c r="G135" s="214"/>
      <c r="H135" s="214"/>
      <c r="I135" s="214"/>
      <c r="J135" s="214"/>
      <c r="K135" s="214"/>
      <c r="L135" s="214"/>
      <c r="M135" s="214"/>
      <c r="N135" s="214"/>
      <c r="O135" s="214"/>
    </row>
    <row r="136" spans="1:15" x14ac:dyDescent="0.25">
      <c r="A136" s="2">
        <v>8</v>
      </c>
      <c r="B136" s="214" t="s">
        <v>112</v>
      </c>
      <c r="C136" s="214"/>
      <c r="D136" s="214"/>
      <c r="E136" s="214"/>
      <c r="F136" s="214"/>
      <c r="G136" s="214"/>
      <c r="H136" s="214"/>
      <c r="I136" s="214"/>
      <c r="J136" s="214"/>
      <c r="K136" s="214"/>
      <c r="L136" s="214"/>
      <c r="M136" s="214"/>
      <c r="N136" s="214"/>
      <c r="O136" s="214"/>
    </row>
    <row r="137" spans="1:15" x14ac:dyDescent="0.25">
      <c r="A137" s="2">
        <v>9</v>
      </c>
      <c r="B137" s="214" t="s">
        <v>113</v>
      </c>
      <c r="C137" s="214"/>
      <c r="D137" s="214"/>
      <c r="E137" s="214"/>
      <c r="F137" s="214"/>
      <c r="G137" s="214"/>
      <c r="H137" s="214"/>
      <c r="I137" s="214"/>
      <c r="J137" s="214"/>
      <c r="K137" s="214"/>
      <c r="L137" s="214"/>
      <c r="M137" s="214"/>
      <c r="N137" s="214"/>
      <c r="O137" s="214"/>
    </row>
    <row r="140" spans="1:15" x14ac:dyDescent="0.25">
      <c r="A140" s="1" t="s">
        <v>2</v>
      </c>
      <c r="B140" s="215">
        <f>DATE(2022,7,20)</f>
        <v>44762</v>
      </c>
      <c r="C140" s="215"/>
      <c r="D140" s="215"/>
      <c r="E140" s="216" t="s">
        <v>114</v>
      </c>
      <c r="F140" s="216"/>
      <c r="G140" s="216"/>
      <c r="H140" s="216"/>
      <c r="I140" s="216"/>
      <c r="J140" s="216"/>
      <c r="K140" s="216"/>
      <c r="L140" s="216"/>
      <c r="M140" s="216"/>
      <c r="N140" s="216"/>
      <c r="O140" s="216"/>
    </row>
    <row r="141" spans="1:15" x14ac:dyDescent="0.25">
      <c r="A141" s="2">
        <v>1</v>
      </c>
      <c r="B141" s="214" t="s">
        <v>115</v>
      </c>
      <c r="C141" s="214"/>
      <c r="D141" s="214"/>
      <c r="E141" s="214"/>
      <c r="F141" s="214"/>
      <c r="G141" s="214"/>
      <c r="H141" s="214"/>
      <c r="I141" s="214"/>
      <c r="J141" s="214"/>
      <c r="K141" s="214"/>
      <c r="L141" s="214"/>
      <c r="M141" s="214"/>
      <c r="N141" s="214"/>
      <c r="O141" s="214"/>
    </row>
    <row r="142" spans="1:15" x14ac:dyDescent="0.25">
      <c r="A142" s="2">
        <v>2</v>
      </c>
      <c r="B142" s="214" t="s">
        <v>116</v>
      </c>
      <c r="C142" s="214"/>
      <c r="D142" s="214"/>
      <c r="E142" s="214"/>
      <c r="F142" s="214"/>
      <c r="G142" s="214"/>
      <c r="H142" s="214"/>
      <c r="I142" s="214"/>
      <c r="J142" s="214"/>
      <c r="K142" s="214"/>
      <c r="L142" s="214"/>
      <c r="M142" s="214"/>
      <c r="N142" s="214"/>
      <c r="O142" s="214"/>
    </row>
    <row r="143" spans="1:15" x14ac:dyDescent="0.25">
      <c r="A143" s="2">
        <v>3</v>
      </c>
      <c r="B143" s="214" t="s">
        <v>119</v>
      </c>
      <c r="C143" s="214"/>
      <c r="D143" s="214"/>
      <c r="E143" s="214"/>
      <c r="F143" s="214"/>
      <c r="G143" s="214"/>
      <c r="H143" s="214"/>
      <c r="I143" s="214"/>
      <c r="J143" s="214"/>
      <c r="K143" s="214"/>
      <c r="L143" s="214"/>
      <c r="M143" s="214"/>
      <c r="N143" s="214"/>
      <c r="O143" s="214"/>
    </row>
    <row r="144" spans="1:15" x14ac:dyDescent="0.25">
      <c r="A144" s="2">
        <v>4</v>
      </c>
      <c r="B144" s="214" t="s">
        <v>120</v>
      </c>
      <c r="C144" s="214"/>
      <c r="D144" s="214"/>
      <c r="E144" s="214"/>
      <c r="F144" s="214"/>
      <c r="G144" s="214"/>
      <c r="H144" s="214"/>
      <c r="I144" s="214"/>
      <c r="J144" s="214"/>
      <c r="K144" s="214"/>
      <c r="L144" s="214"/>
      <c r="M144" s="214"/>
      <c r="N144" s="214"/>
      <c r="O144" s="214"/>
    </row>
    <row r="145" spans="1:15" ht="30.75" customHeight="1" x14ac:dyDescent="0.25">
      <c r="A145" s="2">
        <v>5</v>
      </c>
      <c r="B145" s="219" t="s">
        <v>124</v>
      </c>
      <c r="C145" s="219"/>
      <c r="D145" s="219"/>
      <c r="E145" s="219"/>
      <c r="F145" s="219"/>
      <c r="G145" s="219"/>
      <c r="H145" s="219"/>
      <c r="I145" s="219"/>
      <c r="J145" s="219"/>
      <c r="K145" s="219"/>
      <c r="L145" s="219"/>
      <c r="M145" s="219"/>
      <c r="N145" s="219"/>
      <c r="O145" s="219"/>
    </row>
    <row r="146" spans="1:15" ht="30" customHeight="1" x14ac:dyDescent="0.25">
      <c r="A146" s="2">
        <v>6</v>
      </c>
      <c r="B146" s="219" t="s">
        <v>123</v>
      </c>
      <c r="C146" s="219"/>
      <c r="D146" s="219"/>
      <c r="E146" s="219"/>
      <c r="F146" s="219"/>
      <c r="G146" s="219"/>
      <c r="H146" s="219"/>
      <c r="I146" s="219"/>
      <c r="J146" s="219"/>
      <c r="K146" s="219"/>
      <c r="L146" s="219"/>
      <c r="M146" s="219"/>
      <c r="N146" s="219"/>
      <c r="O146" s="219"/>
    </row>
    <row r="147" spans="1:15" ht="30" customHeight="1" x14ac:dyDescent="0.25">
      <c r="A147" s="2">
        <v>7</v>
      </c>
      <c r="B147" s="223" t="s">
        <v>121</v>
      </c>
      <c r="C147" s="223"/>
      <c r="D147" s="223"/>
      <c r="E147" s="223"/>
      <c r="F147" s="223"/>
      <c r="G147" s="223"/>
      <c r="H147" s="223"/>
      <c r="I147" s="223"/>
      <c r="J147" s="223"/>
      <c r="K147" s="223"/>
      <c r="L147" s="223"/>
      <c r="M147" s="223"/>
      <c r="N147" s="223"/>
      <c r="O147" s="223"/>
    </row>
    <row r="148" spans="1:15" ht="31.5" customHeight="1" x14ac:dyDescent="0.25">
      <c r="A148" s="2">
        <v>8</v>
      </c>
      <c r="B148" s="219" t="s">
        <v>122</v>
      </c>
      <c r="C148" s="219"/>
      <c r="D148" s="219"/>
      <c r="E148" s="219"/>
      <c r="F148" s="219"/>
      <c r="G148" s="219"/>
      <c r="H148" s="219"/>
      <c r="I148" s="219"/>
      <c r="J148" s="219"/>
      <c r="K148" s="219"/>
      <c r="L148" s="219"/>
      <c r="M148" s="219"/>
      <c r="N148" s="219"/>
      <c r="O148" s="219"/>
    </row>
    <row r="149" spans="1:15" x14ac:dyDescent="0.25">
      <c r="A149" s="2">
        <v>9</v>
      </c>
      <c r="B149" s="214" t="s">
        <v>125</v>
      </c>
      <c r="C149" s="214"/>
      <c r="D149" s="214"/>
      <c r="E149" s="214"/>
      <c r="F149" s="214"/>
      <c r="G149" s="214"/>
      <c r="H149" s="214"/>
      <c r="I149" s="214"/>
      <c r="J149" s="214"/>
      <c r="K149" s="214"/>
      <c r="L149" s="214"/>
      <c r="M149" s="214"/>
      <c r="N149" s="214"/>
      <c r="O149" s="214"/>
    </row>
    <row r="150" spans="1:15" x14ac:dyDescent="0.25">
      <c r="A150" s="2">
        <v>10</v>
      </c>
      <c r="B150" s="214" t="s">
        <v>126</v>
      </c>
      <c r="C150" s="214"/>
      <c r="D150" s="214"/>
      <c r="E150" s="214"/>
      <c r="F150" s="214"/>
      <c r="G150" s="214"/>
      <c r="H150" s="214"/>
      <c r="I150" s="214"/>
      <c r="J150" s="214"/>
      <c r="K150" s="214"/>
      <c r="L150" s="214"/>
      <c r="M150" s="214"/>
      <c r="N150" s="214"/>
      <c r="O150" s="214"/>
    </row>
    <row r="151" spans="1:15" x14ac:dyDescent="0.25">
      <c r="A151" s="2">
        <v>11</v>
      </c>
      <c r="B151" s="223" t="s">
        <v>127</v>
      </c>
      <c r="C151" s="214"/>
      <c r="D151" s="214"/>
      <c r="E151" s="214"/>
      <c r="F151" s="214"/>
      <c r="G151" s="214"/>
      <c r="H151" s="214"/>
      <c r="I151" s="214"/>
      <c r="J151" s="214"/>
      <c r="K151" s="214"/>
      <c r="L151" s="214"/>
      <c r="M151" s="214"/>
      <c r="N151" s="214"/>
      <c r="O151" s="214"/>
    </row>
    <row r="152" spans="1:15" x14ac:dyDescent="0.25">
      <c r="A152" s="2">
        <v>12</v>
      </c>
      <c r="B152" s="214" t="s">
        <v>128</v>
      </c>
      <c r="C152" s="214"/>
      <c r="D152" s="214"/>
      <c r="E152" s="214"/>
      <c r="F152" s="214"/>
      <c r="G152" s="214"/>
      <c r="H152" s="214"/>
      <c r="I152" s="214"/>
      <c r="J152" s="214"/>
      <c r="K152" s="214"/>
      <c r="L152" s="214"/>
      <c r="M152" s="214"/>
      <c r="N152" s="214"/>
      <c r="O152" s="214"/>
    </row>
    <row r="153" spans="1:15" x14ac:dyDescent="0.25">
      <c r="A153" s="2">
        <v>13</v>
      </c>
      <c r="B153" s="214" t="s">
        <v>129</v>
      </c>
      <c r="C153" s="214"/>
      <c r="D153" s="214"/>
      <c r="E153" s="214"/>
      <c r="F153" s="214"/>
      <c r="G153" s="214"/>
      <c r="H153" s="214"/>
      <c r="I153" s="214"/>
      <c r="J153" s="214"/>
      <c r="K153" s="214"/>
      <c r="L153" s="214"/>
      <c r="M153" s="214"/>
      <c r="N153" s="214"/>
      <c r="O153" s="214"/>
    </row>
    <row r="171" spans="1:15" x14ac:dyDescent="0.25">
      <c r="A171" s="1" t="s">
        <v>2</v>
      </c>
      <c r="B171" s="215">
        <f>DATE(2022,7,21)</f>
        <v>44763</v>
      </c>
      <c r="C171" s="215"/>
      <c r="D171" s="215"/>
      <c r="E171" s="216" t="s">
        <v>130</v>
      </c>
      <c r="F171" s="216"/>
      <c r="G171" s="216"/>
      <c r="H171" s="216"/>
      <c r="I171" s="216"/>
      <c r="J171" s="216"/>
      <c r="K171" s="216"/>
      <c r="L171" s="216"/>
      <c r="M171" s="216"/>
      <c r="N171" s="216"/>
      <c r="O171" s="216"/>
    </row>
    <row r="172" spans="1:15" x14ac:dyDescent="0.25">
      <c r="A172" s="2">
        <v>1</v>
      </c>
      <c r="B172" s="214" t="s">
        <v>131</v>
      </c>
      <c r="C172" s="214"/>
      <c r="D172" s="214"/>
      <c r="E172" s="214"/>
      <c r="F172" s="214"/>
      <c r="G172" s="214"/>
      <c r="H172" s="214"/>
      <c r="I172" s="214"/>
      <c r="J172" s="214"/>
      <c r="K172" s="214"/>
      <c r="L172" s="214"/>
      <c r="M172" s="214"/>
      <c r="N172" s="214"/>
      <c r="O172" s="214"/>
    </row>
    <row r="173" spans="1:15" ht="32.25" customHeight="1" x14ac:dyDescent="0.25">
      <c r="A173" s="2">
        <v>2</v>
      </c>
      <c r="B173" s="224" t="s">
        <v>132</v>
      </c>
      <c r="C173" s="225"/>
      <c r="D173" s="225"/>
      <c r="E173" s="225"/>
      <c r="F173" s="225"/>
      <c r="G173" s="225"/>
      <c r="H173" s="225"/>
      <c r="I173" s="225"/>
      <c r="J173" s="225"/>
      <c r="K173" s="225"/>
      <c r="L173" s="225"/>
      <c r="M173" s="225"/>
      <c r="N173" s="225"/>
      <c r="O173" s="226"/>
    </row>
    <row r="174" spans="1:15" x14ac:dyDescent="0.25">
      <c r="A174" s="2">
        <v>3</v>
      </c>
      <c r="B174" s="220" t="s">
        <v>133</v>
      </c>
      <c r="C174" s="221"/>
      <c r="D174" s="221"/>
      <c r="E174" s="221"/>
      <c r="F174" s="221"/>
      <c r="G174" s="221"/>
      <c r="H174" s="221"/>
      <c r="I174" s="221"/>
      <c r="J174" s="221"/>
      <c r="K174" s="221"/>
      <c r="L174" s="221"/>
      <c r="M174" s="221"/>
      <c r="N174" s="221"/>
      <c r="O174" s="222"/>
    </row>
    <row r="175" spans="1:15" ht="30" customHeight="1" x14ac:dyDescent="0.25">
      <c r="A175" s="2">
        <v>4</v>
      </c>
      <c r="B175" s="224" t="s">
        <v>134</v>
      </c>
      <c r="C175" s="225"/>
      <c r="D175" s="225"/>
      <c r="E175" s="225"/>
      <c r="F175" s="225"/>
      <c r="G175" s="225"/>
      <c r="H175" s="225"/>
      <c r="I175" s="225"/>
      <c r="J175" s="225"/>
      <c r="K175" s="225"/>
      <c r="L175" s="225"/>
      <c r="M175" s="225"/>
      <c r="N175" s="225"/>
      <c r="O175" s="226"/>
    </row>
    <row r="176" spans="1:15" x14ac:dyDescent="0.25">
      <c r="A176" s="2">
        <v>5</v>
      </c>
      <c r="B176" s="220" t="s">
        <v>135</v>
      </c>
      <c r="C176" s="221"/>
      <c r="D176" s="221"/>
      <c r="E176" s="221"/>
      <c r="F176" s="221"/>
      <c r="G176" s="221"/>
      <c r="H176" s="221"/>
      <c r="I176" s="221"/>
      <c r="J176" s="221"/>
      <c r="K176" s="221"/>
      <c r="L176" s="221"/>
      <c r="M176" s="221"/>
      <c r="N176" s="221"/>
      <c r="O176" s="222"/>
    </row>
    <row r="177" spans="1:15" x14ac:dyDescent="0.25">
      <c r="A177" s="2">
        <v>6</v>
      </c>
      <c r="B177" s="220" t="s">
        <v>136</v>
      </c>
      <c r="C177" s="221"/>
      <c r="D177" s="221"/>
      <c r="E177" s="221"/>
      <c r="F177" s="221"/>
      <c r="G177" s="221"/>
      <c r="H177" s="221"/>
      <c r="I177" s="221"/>
      <c r="J177" s="221"/>
      <c r="K177" s="221"/>
      <c r="L177" s="221"/>
      <c r="M177" s="221"/>
      <c r="N177" s="221"/>
      <c r="O177" s="222"/>
    </row>
    <row r="178" spans="1:15" x14ac:dyDescent="0.25">
      <c r="A178" s="2">
        <v>7</v>
      </c>
      <c r="B178" s="220" t="s">
        <v>137</v>
      </c>
      <c r="C178" s="221"/>
      <c r="D178" s="221"/>
      <c r="E178" s="221"/>
      <c r="F178" s="221"/>
      <c r="G178" s="221"/>
      <c r="H178" s="221"/>
      <c r="I178" s="221"/>
      <c r="J178" s="221"/>
      <c r="K178" s="221"/>
      <c r="L178" s="221"/>
      <c r="M178" s="221"/>
      <c r="N178" s="221"/>
      <c r="O178" s="222"/>
    </row>
    <row r="179" spans="1:15" x14ac:dyDescent="0.25">
      <c r="A179" s="2">
        <v>8</v>
      </c>
      <c r="B179" s="220" t="s">
        <v>138</v>
      </c>
      <c r="C179" s="221"/>
      <c r="D179" s="221"/>
      <c r="E179" s="221"/>
      <c r="F179" s="221"/>
      <c r="G179" s="221"/>
      <c r="H179" s="221"/>
      <c r="I179" s="221"/>
      <c r="J179" s="221"/>
      <c r="K179" s="221"/>
      <c r="L179" s="221"/>
      <c r="M179" s="221"/>
      <c r="N179" s="221"/>
      <c r="O179" s="222"/>
    </row>
    <row r="182" spans="1:15" x14ac:dyDescent="0.25">
      <c r="A182" s="1" t="s">
        <v>2</v>
      </c>
      <c r="B182" s="215">
        <f>DATE(2022,7,26)</f>
        <v>44768</v>
      </c>
      <c r="C182" s="215"/>
      <c r="D182" s="215"/>
      <c r="E182" s="216" t="s">
        <v>139</v>
      </c>
      <c r="F182" s="216"/>
      <c r="G182" s="216"/>
      <c r="H182" s="216"/>
      <c r="I182" s="216"/>
      <c r="J182" s="216"/>
      <c r="K182" s="216"/>
      <c r="L182" s="216"/>
      <c r="M182" s="216"/>
      <c r="N182" s="216"/>
      <c r="O182" s="216"/>
    </row>
    <row r="183" spans="1:15" x14ac:dyDescent="0.25">
      <c r="A183" s="2">
        <v>1</v>
      </c>
      <c r="B183" s="214" t="s">
        <v>140</v>
      </c>
      <c r="C183" s="214"/>
      <c r="D183" s="214"/>
      <c r="E183" s="214"/>
      <c r="F183" s="214"/>
      <c r="G183" s="214"/>
      <c r="H183" s="214"/>
      <c r="I183" s="214"/>
      <c r="J183" s="214"/>
      <c r="K183" s="214"/>
      <c r="L183" s="214"/>
      <c r="M183" s="214"/>
      <c r="N183" s="214"/>
      <c r="O183" s="214"/>
    </row>
    <row r="184" spans="1:15" x14ac:dyDescent="0.25">
      <c r="A184" s="2">
        <v>2</v>
      </c>
      <c r="B184" s="220" t="s">
        <v>141</v>
      </c>
      <c r="C184" s="221"/>
      <c r="D184" s="221"/>
      <c r="E184" s="221"/>
      <c r="F184" s="221"/>
      <c r="G184" s="221"/>
      <c r="H184" s="221"/>
      <c r="I184" s="221"/>
      <c r="J184" s="221"/>
      <c r="K184" s="221"/>
      <c r="L184" s="221"/>
      <c r="M184" s="221"/>
      <c r="N184" s="221"/>
      <c r="O184" s="222"/>
    </row>
    <row r="185" spans="1:15" x14ac:dyDescent="0.25">
      <c r="A185" s="2">
        <v>3</v>
      </c>
      <c r="B185" s="220" t="s">
        <v>142</v>
      </c>
      <c r="C185" s="221"/>
      <c r="D185" s="221"/>
      <c r="E185" s="221"/>
      <c r="F185" s="221"/>
      <c r="G185" s="221"/>
      <c r="H185" s="221"/>
      <c r="I185" s="221"/>
      <c r="J185" s="221"/>
      <c r="K185" s="221"/>
      <c r="L185" s="221"/>
      <c r="M185" s="221"/>
      <c r="N185" s="221"/>
      <c r="O185" s="222"/>
    </row>
    <row r="186" spans="1:15" x14ac:dyDescent="0.25">
      <c r="A186" s="2">
        <v>4</v>
      </c>
      <c r="B186" s="220" t="s">
        <v>143</v>
      </c>
      <c r="C186" s="221"/>
      <c r="D186" s="221"/>
      <c r="E186" s="221"/>
      <c r="F186" s="221"/>
      <c r="G186" s="221"/>
      <c r="H186" s="221"/>
      <c r="I186" s="221"/>
      <c r="J186" s="221"/>
      <c r="K186" s="221"/>
      <c r="L186" s="221"/>
      <c r="M186" s="221"/>
      <c r="N186" s="221"/>
      <c r="O186" s="222"/>
    </row>
    <row r="187" spans="1:15" ht="31.5" customHeight="1" x14ac:dyDescent="0.25">
      <c r="A187" s="2">
        <v>5</v>
      </c>
      <c r="B187" s="224" t="s">
        <v>144</v>
      </c>
      <c r="C187" s="225"/>
      <c r="D187" s="225"/>
      <c r="E187" s="225"/>
      <c r="F187" s="225"/>
      <c r="G187" s="225"/>
      <c r="H187" s="225"/>
      <c r="I187" s="225"/>
      <c r="J187" s="225"/>
      <c r="K187" s="225"/>
      <c r="L187" s="225"/>
      <c r="M187" s="225"/>
      <c r="N187" s="225"/>
      <c r="O187" s="226"/>
    </row>
    <row r="188" spans="1:15" ht="30" customHeight="1" x14ac:dyDescent="0.25">
      <c r="A188" s="2">
        <v>6</v>
      </c>
      <c r="B188" s="224" t="s">
        <v>145</v>
      </c>
      <c r="C188" s="225"/>
      <c r="D188" s="225"/>
      <c r="E188" s="225"/>
      <c r="F188" s="225"/>
      <c r="G188" s="225"/>
      <c r="H188" s="225"/>
      <c r="I188" s="225"/>
      <c r="J188" s="225"/>
      <c r="K188" s="225"/>
      <c r="L188" s="225"/>
      <c r="M188" s="225"/>
      <c r="N188" s="225"/>
      <c r="O188" s="226"/>
    </row>
    <row r="189" spans="1:15" x14ac:dyDescent="0.25">
      <c r="A189" s="2">
        <v>7</v>
      </c>
      <c r="B189" s="220" t="s">
        <v>147</v>
      </c>
      <c r="C189" s="221"/>
      <c r="D189" s="221"/>
      <c r="E189" s="221"/>
      <c r="F189" s="221"/>
      <c r="G189" s="221"/>
      <c r="H189" s="221"/>
      <c r="I189" s="221"/>
      <c r="J189" s="221"/>
      <c r="K189" s="221"/>
      <c r="L189" s="221"/>
      <c r="M189" s="221"/>
      <c r="N189" s="221"/>
      <c r="O189" s="222"/>
    </row>
    <row r="190" spans="1:15" x14ac:dyDescent="0.25">
      <c r="A190" s="2">
        <v>8</v>
      </c>
      <c r="B190" s="227" t="s">
        <v>146</v>
      </c>
      <c r="C190" s="228"/>
      <c r="D190" s="228"/>
      <c r="E190" s="228"/>
      <c r="F190" s="228"/>
      <c r="G190" s="228"/>
      <c r="H190" s="228"/>
      <c r="I190" s="228"/>
      <c r="J190" s="228"/>
      <c r="K190" s="228"/>
      <c r="L190" s="228"/>
      <c r="M190" s="228"/>
      <c r="N190" s="228"/>
      <c r="O190" s="229"/>
    </row>
    <row r="191" spans="1:15" x14ac:dyDescent="0.25">
      <c r="A191" s="2">
        <v>9</v>
      </c>
      <c r="B191" s="220" t="s">
        <v>148</v>
      </c>
      <c r="C191" s="221"/>
      <c r="D191" s="221"/>
      <c r="E191" s="221"/>
      <c r="F191" s="221"/>
      <c r="G191" s="221"/>
      <c r="H191" s="221"/>
      <c r="I191" s="221"/>
      <c r="J191" s="221"/>
      <c r="K191" s="221"/>
      <c r="L191" s="221"/>
      <c r="M191" s="221"/>
      <c r="N191" s="221"/>
      <c r="O191" s="222"/>
    </row>
    <row r="192" spans="1:15" x14ac:dyDescent="0.25">
      <c r="A192" s="2">
        <v>10</v>
      </c>
      <c r="B192" s="220" t="s">
        <v>149</v>
      </c>
      <c r="C192" s="221"/>
      <c r="D192" s="221"/>
      <c r="E192" s="221"/>
      <c r="F192" s="221"/>
      <c r="G192" s="221"/>
      <c r="H192" s="221"/>
      <c r="I192" s="221"/>
      <c r="J192" s="221"/>
      <c r="K192" s="221"/>
      <c r="L192" s="221"/>
      <c r="M192" s="221"/>
      <c r="N192" s="221"/>
      <c r="O192" s="222"/>
    </row>
    <row r="193" spans="1:15" ht="29.25" customHeight="1" x14ac:dyDescent="0.25">
      <c r="A193" s="2">
        <v>11</v>
      </c>
      <c r="B193" s="227" t="s">
        <v>150</v>
      </c>
      <c r="C193" s="228"/>
      <c r="D193" s="228"/>
      <c r="E193" s="228"/>
      <c r="F193" s="228"/>
      <c r="G193" s="228"/>
      <c r="H193" s="228"/>
      <c r="I193" s="228"/>
      <c r="J193" s="228"/>
      <c r="K193" s="228"/>
      <c r="L193" s="228"/>
      <c r="M193" s="228"/>
      <c r="N193" s="228"/>
      <c r="O193" s="229"/>
    </row>
    <row r="194" spans="1:15" ht="30" customHeight="1" x14ac:dyDescent="0.25">
      <c r="A194" s="2">
        <v>12</v>
      </c>
      <c r="B194" s="224" t="s">
        <v>151</v>
      </c>
      <c r="C194" s="225"/>
      <c r="D194" s="225"/>
      <c r="E194" s="225"/>
      <c r="F194" s="225"/>
      <c r="G194" s="225"/>
      <c r="H194" s="225"/>
      <c r="I194" s="225"/>
      <c r="J194" s="225"/>
      <c r="K194" s="225"/>
      <c r="L194" s="225"/>
      <c r="M194" s="225"/>
      <c r="N194" s="225"/>
      <c r="O194" s="226"/>
    </row>
    <row r="197" spans="1:15" x14ac:dyDescent="0.25">
      <c r="A197" s="1" t="s">
        <v>2</v>
      </c>
      <c r="B197" s="215">
        <f>DATE(2022,7,27)</f>
        <v>44769</v>
      </c>
      <c r="C197" s="215"/>
      <c r="D197" s="215"/>
      <c r="E197" s="216" t="s">
        <v>152</v>
      </c>
      <c r="F197" s="216"/>
      <c r="G197" s="216"/>
      <c r="H197" s="216"/>
      <c r="I197" s="216"/>
      <c r="J197" s="216"/>
      <c r="K197" s="216"/>
      <c r="L197" s="216"/>
      <c r="M197" s="216"/>
      <c r="N197" s="216"/>
      <c r="O197" s="216"/>
    </row>
    <row r="198" spans="1:15" x14ac:dyDescent="0.25">
      <c r="A198" s="2">
        <v>1</v>
      </c>
      <c r="B198" s="214" t="s">
        <v>153</v>
      </c>
      <c r="C198" s="214"/>
      <c r="D198" s="214"/>
      <c r="E198" s="214"/>
      <c r="F198" s="214"/>
      <c r="G198" s="214"/>
      <c r="H198" s="214"/>
      <c r="I198" s="214"/>
      <c r="J198" s="214"/>
      <c r="K198" s="214"/>
      <c r="L198" s="214"/>
      <c r="M198" s="214"/>
      <c r="N198" s="214"/>
      <c r="O198" s="214"/>
    </row>
    <row r="199" spans="1:15" x14ac:dyDescent="0.25">
      <c r="A199" s="2">
        <v>2</v>
      </c>
      <c r="B199" s="220" t="s">
        <v>154</v>
      </c>
      <c r="C199" s="221"/>
      <c r="D199" s="221"/>
      <c r="E199" s="221"/>
      <c r="F199" s="221"/>
      <c r="G199" s="221"/>
      <c r="H199" s="221"/>
      <c r="I199" s="221"/>
      <c r="J199" s="221"/>
      <c r="K199" s="221"/>
      <c r="L199" s="221"/>
      <c r="M199" s="221"/>
      <c r="N199" s="221"/>
      <c r="O199" s="222"/>
    </row>
    <row r="200" spans="1:15" x14ac:dyDescent="0.25">
      <c r="A200" s="2">
        <v>3</v>
      </c>
      <c r="B200" s="220" t="s">
        <v>155</v>
      </c>
      <c r="C200" s="221"/>
      <c r="D200" s="221"/>
      <c r="E200" s="221"/>
      <c r="F200" s="221"/>
      <c r="G200" s="221"/>
      <c r="H200" s="221"/>
      <c r="I200" s="221"/>
      <c r="J200" s="221"/>
      <c r="K200" s="221"/>
      <c r="L200" s="221"/>
      <c r="M200" s="221"/>
      <c r="N200" s="221"/>
      <c r="O200" s="222"/>
    </row>
    <row r="201" spans="1:15" x14ac:dyDescent="0.25">
      <c r="A201" s="2">
        <v>4</v>
      </c>
      <c r="B201" s="220" t="s">
        <v>156</v>
      </c>
      <c r="C201" s="221"/>
      <c r="D201" s="221"/>
      <c r="E201" s="221"/>
      <c r="F201" s="221"/>
      <c r="G201" s="221"/>
      <c r="H201" s="221"/>
      <c r="I201" s="221"/>
      <c r="J201" s="221"/>
      <c r="K201" s="221"/>
      <c r="L201" s="221"/>
      <c r="M201" s="221"/>
      <c r="N201" s="221"/>
      <c r="O201" s="222"/>
    </row>
    <row r="202" spans="1:15" ht="29.25" customHeight="1" x14ac:dyDescent="0.25">
      <c r="A202" s="2">
        <v>5</v>
      </c>
      <c r="B202" s="227" t="s">
        <v>157</v>
      </c>
      <c r="C202" s="228"/>
      <c r="D202" s="228"/>
      <c r="E202" s="228"/>
      <c r="F202" s="228"/>
      <c r="G202" s="228"/>
      <c r="H202" s="228"/>
      <c r="I202" s="228"/>
      <c r="J202" s="228"/>
      <c r="K202" s="228"/>
      <c r="L202" s="228"/>
      <c r="M202" s="228"/>
      <c r="N202" s="228"/>
      <c r="O202" s="229"/>
    </row>
    <row r="203" spans="1:15" ht="30" customHeight="1" x14ac:dyDescent="0.25">
      <c r="A203" s="2">
        <v>6</v>
      </c>
      <c r="B203" s="224" t="s">
        <v>158</v>
      </c>
      <c r="C203" s="225"/>
      <c r="D203" s="225"/>
      <c r="E203" s="225"/>
      <c r="F203" s="225"/>
      <c r="G203" s="225"/>
      <c r="H203" s="225"/>
      <c r="I203" s="225"/>
      <c r="J203" s="225"/>
      <c r="K203" s="225"/>
      <c r="L203" s="225"/>
      <c r="M203" s="225"/>
      <c r="N203" s="225"/>
      <c r="O203" s="226"/>
    </row>
    <row r="204" spans="1:15" x14ac:dyDescent="0.25">
      <c r="A204" s="2">
        <v>7</v>
      </c>
      <c r="B204" s="220" t="s">
        <v>159</v>
      </c>
      <c r="C204" s="221"/>
      <c r="D204" s="221"/>
      <c r="E204" s="221"/>
      <c r="F204" s="221"/>
      <c r="G204" s="221"/>
      <c r="H204" s="221"/>
      <c r="I204" s="221"/>
      <c r="J204" s="221"/>
      <c r="K204" s="221"/>
      <c r="L204" s="221"/>
      <c r="M204" s="221"/>
      <c r="N204" s="221"/>
      <c r="O204" s="222"/>
    </row>
    <row r="205" spans="1:15" x14ac:dyDescent="0.25">
      <c r="A205" s="2">
        <v>8</v>
      </c>
      <c r="B205" s="220" t="s">
        <v>160</v>
      </c>
      <c r="C205" s="221"/>
      <c r="D205" s="221"/>
      <c r="E205" s="221"/>
      <c r="F205" s="221"/>
      <c r="G205" s="221"/>
      <c r="H205" s="221"/>
      <c r="I205" s="221"/>
      <c r="J205" s="221"/>
      <c r="K205" s="221"/>
      <c r="L205" s="221"/>
      <c r="M205" s="221"/>
      <c r="N205" s="221"/>
      <c r="O205" s="222"/>
    </row>
    <row r="206" spans="1:15" ht="31.5" customHeight="1" x14ac:dyDescent="0.25">
      <c r="A206" s="2">
        <v>9</v>
      </c>
      <c r="B206" s="227" t="s">
        <v>162</v>
      </c>
      <c r="C206" s="228"/>
      <c r="D206" s="228"/>
      <c r="E206" s="228"/>
      <c r="F206" s="228"/>
      <c r="G206" s="228"/>
      <c r="H206" s="228"/>
      <c r="I206" s="228"/>
      <c r="J206" s="228"/>
      <c r="K206" s="228"/>
      <c r="L206" s="228"/>
      <c r="M206" s="228"/>
      <c r="N206" s="228"/>
      <c r="O206" s="229"/>
    </row>
    <row r="207" spans="1:15" x14ac:dyDescent="0.25">
      <c r="A207" s="2">
        <v>10</v>
      </c>
      <c r="B207" s="220" t="s">
        <v>161</v>
      </c>
      <c r="C207" s="221"/>
      <c r="D207" s="221"/>
      <c r="E207" s="221"/>
      <c r="F207" s="221"/>
      <c r="G207" s="221"/>
      <c r="H207" s="221"/>
      <c r="I207" s="221"/>
      <c r="J207" s="221"/>
      <c r="K207" s="221"/>
      <c r="L207" s="221"/>
      <c r="M207" s="221"/>
      <c r="N207" s="221"/>
      <c r="O207" s="222"/>
    </row>
    <row r="208" spans="1:15" ht="31.5" customHeight="1" x14ac:dyDescent="0.25">
      <c r="A208" s="2">
        <v>11</v>
      </c>
      <c r="B208" s="224" t="s">
        <v>163</v>
      </c>
      <c r="C208" s="225"/>
      <c r="D208" s="225"/>
      <c r="E208" s="225"/>
      <c r="F208" s="225"/>
      <c r="G208" s="225"/>
      <c r="H208" s="225"/>
      <c r="I208" s="225"/>
      <c r="J208" s="225"/>
      <c r="K208" s="225"/>
      <c r="L208" s="225"/>
      <c r="M208" s="225"/>
      <c r="N208" s="225"/>
      <c r="O208" s="226"/>
    </row>
    <row r="209" spans="1:15" x14ac:dyDescent="0.25">
      <c r="A209" s="2">
        <v>12</v>
      </c>
      <c r="B209" s="220" t="s">
        <v>164</v>
      </c>
      <c r="C209" s="221"/>
      <c r="D209" s="221"/>
      <c r="E209" s="221"/>
      <c r="F209" s="221"/>
      <c r="G209" s="221"/>
      <c r="H209" s="221"/>
      <c r="I209" s="221"/>
      <c r="J209" s="221"/>
      <c r="K209" s="221"/>
      <c r="L209" s="221"/>
      <c r="M209" s="221"/>
      <c r="N209" s="221"/>
      <c r="O209" s="222"/>
    </row>
    <row r="210" spans="1:15" x14ac:dyDescent="0.25">
      <c r="A210" s="2">
        <v>13</v>
      </c>
      <c r="B210" s="220" t="s">
        <v>165</v>
      </c>
      <c r="C210" s="221"/>
      <c r="D210" s="221"/>
      <c r="E210" s="221"/>
      <c r="F210" s="221"/>
      <c r="G210" s="221"/>
      <c r="H210" s="221"/>
      <c r="I210" s="221"/>
      <c r="J210" s="221"/>
      <c r="K210" s="221"/>
      <c r="L210" s="221"/>
      <c r="M210" s="221"/>
      <c r="N210" s="221"/>
      <c r="O210" s="222"/>
    </row>
    <row r="211" spans="1:15" x14ac:dyDescent="0.25">
      <c r="A211" s="2">
        <v>14</v>
      </c>
      <c r="B211" s="220" t="s">
        <v>166</v>
      </c>
      <c r="C211" s="221"/>
      <c r="D211" s="221"/>
      <c r="E211" s="221"/>
      <c r="F211" s="221"/>
      <c r="G211" s="221"/>
      <c r="H211" s="221"/>
      <c r="I211" s="221"/>
      <c r="J211" s="221"/>
      <c r="K211" s="221"/>
      <c r="L211" s="221"/>
      <c r="M211" s="221"/>
      <c r="N211" s="221"/>
      <c r="O211" s="222"/>
    </row>
    <row r="212" spans="1:15" x14ac:dyDescent="0.25">
      <c r="A212" s="2">
        <v>15</v>
      </c>
      <c r="B212" s="220" t="s">
        <v>168</v>
      </c>
      <c r="C212" s="221"/>
      <c r="D212" s="221"/>
      <c r="E212" s="221"/>
      <c r="F212" s="221"/>
      <c r="G212" s="221"/>
      <c r="H212" s="221"/>
      <c r="I212" s="221"/>
      <c r="J212" s="221"/>
      <c r="K212" s="221"/>
      <c r="L212" s="221"/>
      <c r="M212" s="221"/>
      <c r="N212" s="221"/>
      <c r="O212" s="222"/>
    </row>
    <row r="213" spans="1:15" x14ac:dyDescent="0.25">
      <c r="A213" s="2">
        <v>16</v>
      </c>
      <c r="B213" s="220" t="s">
        <v>167</v>
      </c>
      <c r="C213" s="221"/>
      <c r="D213" s="221"/>
      <c r="E213" s="221"/>
      <c r="F213" s="221"/>
      <c r="G213" s="221"/>
      <c r="H213" s="221"/>
      <c r="I213" s="221"/>
      <c r="J213" s="221"/>
      <c r="K213" s="221"/>
      <c r="L213" s="221"/>
      <c r="M213" s="221"/>
      <c r="N213" s="221"/>
      <c r="O213" s="222"/>
    </row>
    <row r="214" spans="1:15" x14ac:dyDescent="0.25">
      <c r="A214" s="2">
        <v>17</v>
      </c>
      <c r="B214" s="220"/>
      <c r="C214" s="221"/>
      <c r="D214" s="221"/>
      <c r="E214" s="221"/>
      <c r="F214" s="221"/>
      <c r="G214" s="221"/>
      <c r="H214" s="221"/>
      <c r="I214" s="221"/>
      <c r="J214" s="221"/>
      <c r="K214" s="221"/>
      <c r="L214" s="221"/>
      <c r="M214" s="221"/>
      <c r="N214" s="221"/>
      <c r="O214" s="222"/>
    </row>
    <row r="217" spans="1:15" x14ac:dyDescent="0.25">
      <c r="A217" s="1" t="s">
        <v>2</v>
      </c>
      <c r="B217" s="215">
        <f>DATE(2022,7,28)</f>
        <v>44770</v>
      </c>
      <c r="C217" s="215"/>
      <c r="D217" s="215"/>
      <c r="E217" s="216" t="s">
        <v>169</v>
      </c>
      <c r="F217" s="216"/>
      <c r="G217" s="216"/>
      <c r="H217" s="216"/>
      <c r="I217" s="216"/>
      <c r="J217" s="216"/>
      <c r="K217" s="216"/>
      <c r="L217" s="216"/>
      <c r="M217" s="216"/>
      <c r="N217" s="216"/>
      <c r="O217" s="216"/>
    </row>
    <row r="218" spans="1:15" x14ac:dyDescent="0.25">
      <c r="A218" s="2">
        <v>1</v>
      </c>
      <c r="B218" s="223" t="s">
        <v>170</v>
      </c>
      <c r="C218" s="223"/>
      <c r="D218" s="223"/>
      <c r="E218" s="223"/>
      <c r="F218" s="223"/>
      <c r="G218" s="223"/>
      <c r="H218" s="223"/>
      <c r="I218" s="223"/>
      <c r="J218" s="223"/>
      <c r="K218" s="223"/>
      <c r="L218" s="223"/>
      <c r="M218" s="223"/>
      <c r="N218" s="223"/>
      <c r="O218" s="223"/>
    </row>
    <row r="219" spans="1:15" x14ac:dyDescent="0.25">
      <c r="A219" s="2">
        <v>2</v>
      </c>
      <c r="B219" s="227" t="s">
        <v>171</v>
      </c>
      <c r="C219" s="228"/>
      <c r="D219" s="228"/>
      <c r="E219" s="228"/>
      <c r="F219" s="228"/>
      <c r="G219" s="228"/>
      <c r="H219" s="228"/>
      <c r="I219" s="228"/>
      <c r="J219" s="228"/>
      <c r="K219" s="228"/>
      <c r="L219" s="228"/>
      <c r="M219" s="228"/>
      <c r="N219" s="228"/>
      <c r="O219" s="229"/>
    </row>
    <row r="220" spans="1:15" x14ac:dyDescent="0.25">
      <c r="A220" s="2">
        <v>3</v>
      </c>
      <c r="B220" s="230" t="s">
        <v>172</v>
      </c>
      <c r="C220" s="228"/>
      <c r="D220" s="228"/>
      <c r="E220" s="228"/>
      <c r="F220" s="228"/>
      <c r="G220" s="228"/>
      <c r="H220" s="228"/>
      <c r="I220" s="228"/>
      <c r="J220" s="228"/>
      <c r="K220" s="228"/>
      <c r="L220" s="228"/>
      <c r="M220" s="228"/>
      <c r="N220" s="228"/>
      <c r="O220" s="229"/>
    </row>
    <row r="221" spans="1:15" x14ac:dyDescent="0.25">
      <c r="A221" s="2">
        <v>4</v>
      </c>
      <c r="B221" s="227" t="s">
        <v>173</v>
      </c>
      <c r="C221" s="228"/>
      <c r="D221" s="228"/>
      <c r="E221" s="228"/>
      <c r="F221" s="228"/>
      <c r="G221" s="228"/>
      <c r="H221" s="228"/>
      <c r="I221" s="228"/>
      <c r="J221" s="228"/>
      <c r="K221" s="228"/>
      <c r="L221" s="228"/>
      <c r="M221" s="228"/>
      <c r="N221" s="228"/>
      <c r="O221" s="229"/>
    </row>
    <row r="222" spans="1:15" x14ac:dyDescent="0.25">
      <c r="A222" s="2">
        <v>5</v>
      </c>
      <c r="B222" s="230" t="s">
        <v>174</v>
      </c>
      <c r="C222" s="228"/>
      <c r="D222" s="228"/>
      <c r="E222" s="228"/>
      <c r="F222" s="228"/>
      <c r="G222" s="228"/>
      <c r="H222" s="228"/>
      <c r="I222" s="228"/>
      <c r="J222" s="228"/>
      <c r="K222" s="228"/>
      <c r="L222" s="228"/>
      <c r="M222" s="228"/>
      <c r="N222" s="228"/>
      <c r="O222" s="229"/>
    </row>
    <row r="223" spans="1:15" x14ac:dyDescent="0.25">
      <c r="A223" s="2">
        <v>6</v>
      </c>
      <c r="B223" s="227" t="s">
        <v>175</v>
      </c>
      <c r="C223" s="228"/>
      <c r="D223" s="228"/>
      <c r="E223" s="228"/>
      <c r="F223" s="228"/>
      <c r="G223" s="228"/>
      <c r="H223" s="228"/>
      <c r="I223" s="228"/>
      <c r="J223" s="228"/>
      <c r="K223" s="228"/>
      <c r="L223" s="228"/>
      <c r="M223" s="228"/>
      <c r="N223" s="228"/>
      <c r="O223" s="229"/>
    </row>
    <row r="224" spans="1:15" x14ac:dyDescent="0.25">
      <c r="A224" s="2">
        <v>7</v>
      </c>
      <c r="B224" s="227" t="s">
        <v>176</v>
      </c>
      <c r="C224" s="228"/>
      <c r="D224" s="228"/>
      <c r="E224" s="228"/>
      <c r="F224" s="228"/>
      <c r="G224" s="228"/>
      <c r="H224" s="228"/>
      <c r="I224" s="228"/>
      <c r="J224" s="228"/>
      <c r="K224" s="228"/>
      <c r="L224" s="228"/>
      <c r="M224" s="228"/>
      <c r="N224" s="228"/>
      <c r="O224" s="229"/>
    </row>
    <row r="225" spans="1:15" x14ac:dyDescent="0.25">
      <c r="A225" s="2">
        <v>8</v>
      </c>
      <c r="B225" s="227" t="s">
        <v>177</v>
      </c>
      <c r="C225" s="228"/>
      <c r="D225" s="228"/>
      <c r="E225" s="228"/>
      <c r="F225" s="228"/>
      <c r="G225" s="228"/>
      <c r="H225" s="228"/>
      <c r="I225" s="228"/>
      <c r="J225" s="228"/>
      <c r="K225" s="228"/>
      <c r="L225" s="228"/>
      <c r="M225" s="228"/>
      <c r="N225" s="228"/>
      <c r="O225" s="229"/>
    </row>
    <row r="226" spans="1:15" x14ac:dyDescent="0.25">
      <c r="A226" s="2">
        <v>9</v>
      </c>
      <c r="B226" s="227" t="s">
        <v>178</v>
      </c>
      <c r="C226" s="228"/>
      <c r="D226" s="228"/>
      <c r="E226" s="228"/>
      <c r="F226" s="228"/>
      <c r="G226" s="228"/>
      <c r="H226" s="228"/>
      <c r="I226" s="228"/>
      <c r="J226" s="228"/>
      <c r="K226" s="228"/>
      <c r="L226" s="228"/>
      <c r="M226" s="228"/>
      <c r="N226" s="228"/>
      <c r="O226" s="229"/>
    </row>
    <row r="227" spans="1:15" x14ac:dyDescent="0.25">
      <c r="A227" s="2">
        <v>10</v>
      </c>
      <c r="B227" s="227" t="s">
        <v>179</v>
      </c>
      <c r="C227" s="228"/>
      <c r="D227" s="228"/>
      <c r="E227" s="228"/>
      <c r="F227" s="228"/>
      <c r="G227" s="228"/>
      <c r="H227" s="228"/>
      <c r="I227" s="228"/>
      <c r="J227" s="228"/>
      <c r="K227" s="228"/>
      <c r="L227" s="228"/>
      <c r="M227" s="228"/>
      <c r="N227" s="228"/>
      <c r="O227" s="229"/>
    </row>
    <row r="228" spans="1:15" x14ac:dyDescent="0.25">
      <c r="A228" s="2">
        <v>11</v>
      </c>
      <c r="B228" s="230" t="s">
        <v>180</v>
      </c>
      <c r="C228" s="228"/>
      <c r="D228" s="228"/>
      <c r="E228" s="228"/>
      <c r="F228" s="228"/>
      <c r="G228" s="228"/>
      <c r="H228" s="228"/>
      <c r="I228" s="228"/>
      <c r="J228" s="228"/>
      <c r="K228" s="228"/>
      <c r="L228" s="228"/>
      <c r="M228" s="228"/>
      <c r="N228" s="228"/>
      <c r="O228" s="229"/>
    </row>
    <row r="229" spans="1:15" x14ac:dyDescent="0.25">
      <c r="A229" s="2">
        <v>12</v>
      </c>
      <c r="B229" s="227" t="s">
        <v>181</v>
      </c>
      <c r="C229" s="228"/>
      <c r="D229" s="228"/>
      <c r="E229" s="228"/>
      <c r="F229" s="228"/>
      <c r="G229" s="228"/>
      <c r="H229" s="228"/>
      <c r="I229" s="228"/>
      <c r="J229" s="228"/>
      <c r="K229" s="228"/>
      <c r="L229" s="228"/>
      <c r="M229" s="228"/>
      <c r="N229" s="228"/>
      <c r="O229" s="229"/>
    </row>
    <row r="230" spans="1:15" x14ac:dyDescent="0.25">
      <c r="A230" s="2">
        <v>13</v>
      </c>
      <c r="B230" s="227" t="s">
        <v>182</v>
      </c>
      <c r="C230" s="228"/>
      <c r="D230" s="228"/>
      <c r="E230" s="228"/>
      <c r="F230" s="228"/>
      <c r="G230" s="228"/>
      <c r="H230" s="228"/>
      <c r="I230" s="228"/>
      <c r="J230" s="228"/>
      <c r="K230" s="228"/>
      <c r="L230" s="228"/>
      <c r="M230" s="228"/>
      <c r="N230" s="228"/>
      <c r="O230" s="229"/>
    </row>
    <row r="231" spans="1:15" x14ac:dyDescent="0.25">
      <c r="A231" s="2">
        <v>14</v>
      </c>
      <c r="B231" s="227" t="s">
        <v>183</v>
      </c>
      <c r="C231" s="228"/>
      <c r="D231" s="228"/>
      <c r="E231" s="228"/>
      <c r="F231" s="228"/>
      <c r="G231" s="228"/>
      <c r="H231" s="228"/>
      <c r="I231" s="228"/>
      <c r="J231" s="228"/>
      <c r="K231" s="228"/>
      <c r="L231" s="228"/>
      <c r="M231" s="228"/>
      <c r="N231" s="228"/>
      <c r="O231" s="229"/>
    </row>
    <row r="232" spans="1:15" x14ac:dyDescent="0.25">
      <c r="A232" s="2">
        <v>15</v>
      </c>
      <c r="B232" s="227" t="s">
        <v>184</v>
      </c>
      <c r="C232" s="228"/>
      <c r="D232" s="228"/>
      <c r="E232" s="228"/>
      <c r="F232" s="228"/>
      <c r="G232" s="228"/>
      <c r="H232" s="228"/>
      <c r="I232" s="228"/>
      <c r="J232" s="228"/>
      <c r="K232" s="228"/>
      <c r="L232" s="228"/>
      <c r="M232" s="228"/>
      <c r="N232" s="228"/>
      <c r="O232" s="229"/>
    </row>
    <row r="233" spans="1:15" x14ac:dyDescent="0.25">
      <c r="A233" s="2">
        <v>16</v>
      </c>
      <c r="B233" s="227" t="s">
        <v>185</v>
      </c>
      <c r="C233" s="228"/>
      <c r="D233" s="228"/>
      <c r="E233" s="228"/>
      <c r="F233" s="228"/>
      <c r="G233" s="228"/>
      <c r="H233" s="228"/>
      <c r="I233" s="228"/>
      <c r="J233" s="228"/>
      <c r="K233" s="228"/>
      <c r="L233" s="228"/>
      <c r="M233" s="228"/>
      <c r="N233" s="228"/>
      <c r="O233" s="229"/>
    </row>
    <row r="234" spans="1:15" x14ac:dyDescent="0.25">
      <c r="A234" s="2">
        <v>17</v>
      </c>
      <c r="B234" s="224" t="s">
        <v>186</v>
      </c>
      <c r="C234" s="225"/>
      <c r="D234" s="225"/>
      <c r="E234" s="225"/>
      <c r="F234" s="225"/>
      <c r="G234" s="225"/>
      <c r="H234" s="225"/>
      <c r="I234" s="225"/>
      <c r="J234" s="225"/>
      <c r="K234" s="225"/>
      <c r="L234" s="225"/>
      <c r="M234" s="225"/>
      <c r="N234" s="225"/>
      <c r="O234" s="226"/>
    </row>
    <row r="235" spans="1:15" x14ac:dyDescent="0.25">
      <c r="A235" s="2">
        <v>18</v>
      </c>
      <c r="B235" s="224" t="s">
        <v>187</v>
      </c>
      <c r="C235" s="225"/>
      <c r="D235" s="225"/>
      <c r="E235" s="225"/>
      <c r="F235" s="225"/>
      <c r="G235" s="225"/>
      <c r="H235" s="225"/>
      <c r="I235" s="225"/>
      <c r="J235" s="225"/>
      <c r="K235" s="225"/>
      <c r="L235" s="225"/>
      <c r="M235" s="225"/>
      <c r="N235" s="225"/>
      <c r="O235" s="226"/>
    </row>
    <row r="236" spans="1:15" x14ac:dyDescent="0.25">
      <c r="A236" s="2">
        <v>19</v>
      </c>
      <c r="B236" s="227" t="s">
        <v>188</v>
      </c>
      <c r="C236" s="228"/>
      <c r="D236" s="228"/>
      <c r="E236" s="228"/>
      <c r="F236" s="228"/>
      <c r="G236" s="228"/>
      <c r="H236" s="228"/>
      <c r="I236" s="228"/>
      <c r="J236" s="228"/>
      <c r="K236" s="228"/>
      <c r="L236" s="228"/>
      <c r="M236" s="228"/>
      <c r="N236" s="228"/>
      <c r="O236" s="229"/>
    </row>
    <row r="237" spans="1:15" ht="31.5" customHeight="1" x14ac:dyDescent="0.25">
      <c r="A237" s="2">
        <v>20</v>
      </c>
      <c r="B237" s="224" t="s">
        <v>189</v>
      </c>
      <c r="C237" s="225"/>
      <c r="D237" s="225"/>
      <c r="E237" s="225"/>
      <c r="F237" s="225"/>
      <c r="G237" s="225"/>
      <c r="H237" s="225"/>
      <c r="I237" s="225"/>
      <c r="J237" s="225"/>
      <c r="K237" s="225"/>
      <c r="L237" s="225"/>
      <c r="M237" s="225"/>
      <c r="N237" s="225"/>
      <c r="O237" s="226"/>
    </row>
    <row r="238" spans="1:15" x14ac:dyDescent="0.25">
      <c r="A238" s="2">
        <v>21</v>
      </c>
      <c r="B238" s="227" t="s">
        <v>190</v>
      </c>
      <c r="C238" s="228"/>
      <c r="D238" s="228"/>
      <c r="E238" s="228"/>
      <c r="F238" s="228"/>
      <c r="G238" s="228"/>
      <c r="H238" s="228"/>
      <c r="I238" s="228"/>
      <c r="J238" s="228"/>
      <c r="K238" s="228"/>
      <c r="L238" s="228"/>
      <c r="M238" s="228"/>
      <c r="N238" s="228"/>
      <c r="O238" s="229"/>
    </row>
    <row r="239" spans="1:15" x14ac:dyDescent="0.25">
      <c r="A239" s="2">
        <v>22</v>
      </c>
      <c r="B239" s="227" t="s">
        <v>191</v>
      </c>
      <c r="C239" s="228"/>
      <c r="D239" s="228"/>
      <c r="E239" s="228"/>
      <c r="F239" s="228"/>
      <c r="G239" s="228"/>
      <c r="H239" s="228"/>
      <c r="I239" s="228"/>
      <c r="J239" s="228"/>
      <c r="K239" s="228"/>
      <c r="L239" s="228"/>
      <c r="M239" s="228"/>
      <c r="N239" s="228"/>
      <c r="O239" s="229"/>
    </row>
    <row r="240" spans="1:15" x14ac:dyDescent="0.25">
      <c r="A240" s="2">
        <v>23</v>
      </c>
      <c r="B240" s="227" t="s">
        <v>192</v>
      </c>
      <c r="C240" s="228"/>
      <c r="D240" s="228"/>
      <c r="E240" s="228"/>
      <c r="F240" s="228"/>
      <c r="G240" s="228"/>
      <c r="H240" s="228"/>
      <c r="I240" s="228"/>
      <c r="J240" s="228"/>
      <c r="K240" s="228"/>
      <c r="L240" s="228"/>
      <c r="M240" s="228"/>
      <c r="N240" s="228"/>
      <c r="O240" s="229"/>
    </row>
    <row r="241" spans="1:15" ht="75" customHeight="1" x14ac:dyDescent="0.25">
      <c r="A241" s="2">
        <v>24</v>
      </c>
      <c r="B241" s="224" t="s">
        <v>193</v>
      </c>
      <c r="C241" s="225"/>
      <c r="D241" s="225"/>
      <c r="E241" s="225"/>
      <c r="F241" s="225"/>
      <c r="G241" s="225"/>
      <c r="H241" s="225"/>
      <c r="I241" s="225"/>
      <c r="J241" s="225"/>
      <c r="K241" s="225"/>
      <c r="L241" s="225"/>
      <c r="M241" s="225"/>
      <c r="N241" s="225"/>
      <c r="O241" s="226"/>
    </row>
    <row r="244" spans="1:15" x14ac:dyDescent="0.25">
      <c r="A244" s="217" t="s">
        <v>217</v>
      </c>
      <c r="B244" s="217"/>
    </row>
    <row r="247" spans="1:15" x14ac:dyDescent="0.25">
      <c r="A247" s="1" t="s">
        <v>2</v>
      </c>
      <c r="B247" s="215">
        <f>DATE(2022,9,6)</f>
        <v>44810</v>
      </c>
      <c r="C247" s="215"/>
      <c r="D247" s="215"/>
      <c r="E247" s="216" t="s">
        <v>194</v>
      </c>
      <c r="F247" s="216"/>
      <c r="G247" s="216"/>
      <c r="H247" s="216"/>
      <c r="I247" s="216"/>
      <c r="J247" s="216"/>
      <c r="K247" s="216"/>
      <c r="L247" s="216"/>
      <c r="M247" s="216"/>
      <c r="N247" s="216"/>
      <c r="O247" s="216"/>
    </row>
    <row r="248" spans="1:15" x14ac:dyDescent="0.25">
      <c r="A248" s="2">
        <v>1</v>
      </c>
      <c r="B248" s="214" t="s">
        <v>195</v>
      </c>
      <c r="C248" s="214"/>
      <c r="D248" s="214"/>
      <c r="E248" s="214"/>
      <c r="F248" s="214"/>
      <c r="G248" s="214"/>
      <c r="H248" s="214"/>
      <c r="I248" s="214"/>
      <c r="J248" s="214"/>
      <c r="K248" s="214"/>
      <c r="L248" s="214"/>
      <c r="M248" s="214"/>
      <c r="N248" s="214"/>
      <c r="O248" s="214"/>
    </row>
    <row r="249" spans="1:15" x14ac:dyDescent="0.25">
      <c r="A249" s="2">
        <v>2</v>
      </c>
      <c r="B249" s="214" t="s">
        <v>196</v>
      </c>
      <c r="C249" s="214"/>
      <c r="D249" s="214"/>
      <c r="E249" s="214"/>
      <c r="F249" s="214"/>
      <c r="G249" s="214"/>
      <c r="H249" s="214"/>
      <c r="I249" s="214"/>
      <c r="J249" s="214"/>
      <c r="K249" s="214"/>
      <c r="L249" s="214"/>
      <c r="M249" s="214"/>
      <c r="N249" s="214"/>
      <c r="O249" s="214"/>
    </row>
    <row r="250" spans="1:15" ht="31.5" customHeight="1" x14ac:dyDescent="0.25">
      <c r="A250" s="2">
        <v>3</v>
      </c>
      <c r="B250" s="219" t="s">
        <v>197</v>
      </c>
      <c r="C250" s="219"/>
      <c r="D250" s="219"/>
      <c r="E250" s="219"/>
      <c r="F250" s="219"/>
      <c r="G250" s="219"/>
      <c r="H250" s="219"/>
      <c r="I250" s="219"/>
      <c r="J250" s="219"/>
      <c r="K250" s="219"/>
      <c r="L250" s="219"/>
      <c r="M250" s="219"/>
      <c r="N250" s="219"/>
      <c r="O250" s="219"/>
    </row>
    <row r="251" spans="1:15" x14ac:dyDescent="0.25">
      <c r="A251" s="2">
        <v>4</v>
      </c>
      <c r="B251" s="214" t="s">
        <v>198</v>
      </c>
      <c r="C251" s="214"/>
      <c r="D251" s="214"/>
      <c r="E251" s="214"/>
      <c r="F251" s="214"/>
      <c r="G251" s="214"/>
      <c r="H251" s="214"/>
      <c r="I251" s="214"/>
      <c r="J251" s="214"/>
      <c r="K251" s="214"/>
      <c r="L251" s="214"/>
      <c r="M251" s="214"/>
      <c r="N251" s="214"/>
      <c r="O251" s="214"/>
    </row>
    <row r="252" spans="1:15" x14ac:dyDescent="0.25">
      <c r="A252" s="2">
        <v>5</v>
      </c>
      <c r="B252" s="214" t="s">
        <v>199</v>
      </c>
      <c r="C252" s="214"/>
      <c r="D252" s="214"/>
      <c r="E252" s="214"/>
      <c r="F252" s="214"/>
      <c r="G252" s="214"/>
      <c r="H252" s="214"/>
      <c r="I252" s="214"/>
      <c r="J252" s="214"/>
      <c r="K252" s="214"/>
      <c r="L252" s="214"/>
      <c r="M252" s="214"/>
      <c r="N252" s="214"/>
      <c r="O252" s="214"/>
    </row>
    <row r="253" spans="1:15" x14ac:dyDescent="0.25">
      <c r="A253" s="2">
        <v>6</v>
      </c>
      <c r="B253" s="214" t="s">
        <v>200</v>
      </c>
      <c r="C253" s="214"/>
      <c r="D253" s="214"/>
      <c r="E253" s="214"/>
      <c r="F253" s="214"/>
      <c r="G253" s="214"/>
      <c r="H253" s="214"/>
      <c r="I253" s="214"/>
      <c r="J253" s="214"/>
      <c r="K253" s="214"/>
      <c r="L253" s="214"/>
      <c r="M253" s="214"/>
      <c r="N253" s="214"/>
      <c r="O253" s="214"/>
    </row>
    <row r="254" spans="1:15" x14ac:dyDescent="0.25">
      <c r="A254" s="2">
        <v>7</v>
      </c>
      <c r="B254" s="214" t="s">
        <v>201</v>
      </c>
      <c r="C254" s="214"/>
      <c r="D254" s="214"/>
      <c r="E254" s="214"/>
      <c r="F254" s="214"/>
      <c r="G254" s="214"/>
      <c r="H254" s="214"/>
      <c r="I254" s="214"/>
      <c r="J254" s="214"/>
      <c r="K254" s="214"/>
      <c r="L254" s="214"/>
      <c r="M254" s="214"/>
      <c r="N254" s="214"/>
      <c r="O254" s="214"/>
    </row>
    <row r="255" spans="1:15" x14ac:dyDescent="0.25">
      <c r="A255" s="3">
        <v>8</v>
      </c>
      <c r="B255" s="223" t="s">
        <v>203</v>
      </c>
      <c r="C255" s="214"/>
      <c r="D255" s="214"/>
      <c r="E255" s="214"/>
      <c r="F255" s="214"/>
      <c r="G255" s="214"/>
      <c r="H255" s="214"/>
      <c r="I255" s="214"/>
      <c r="J255" s="214"/>
      <c r="K255" s="214"/>
      <c r="L255" s="214"/>
      <c r="M255" s="214"/>
      <c r="N255" s="214"/>
      <c r="O255" s="214"/>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42" t="s">
        <v>2197</v>
      </c>
      <c r="C2" s="242"/>
      <c r="D2" s="275" t="s">
        <v>2292</v>
      </c>
      <c r="E2" s="275"/>
      <c r="F2" s="275"/>
      <c r="G2" s="275"/>
      <c r="H2" s="275"/>
      <c r="I2" s="275"/>
    </row>
    <row r="3" spans="2:9" ht="15" customHeight="1" x14ac:dyDescent="0.25">
      <c r="B3" s="242"/>
      <c r="C3" s="242"/>
      <c r="D3" s="275"/>
      <c r="E3" s="275"/>
      <c r="F3" s="275"/>
      <c r="G3" s="275"/>
      <c r="H3" s="275"/>
      <c r="I3" s="275"/>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2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42" t="s">
        <v>5613</v>
      </c>
      <c r="C2" s="242"/>
      <c r="D2" s="289" t="s">
        <v>5642</v>
      </c>
      <c r="E2" s="290"/>
      <c r="F2" s="290"/>
      <c r="G2" s="290"/>
      <c r="H2" s="291"/>
    </row>
    <row r="3" spans="2:8" x14ac:dyDescent="0.25">
      <c r="B3" s="242"/>
      <c r="C3" s="242"/>
      <c r="D3" s="292"/>
      <c r="E3" s="293"/>
      <c r="F3" s="293"/>
      <c r="G3" s="293"/>
      <c r="H3" s="294"/>
    </row>
    <row r="4" spans="2:8" x14ac:dyDescent="0.25">
      <c r="B4" s="5" t="s">
        <v>265</v>
      </c>
      <c r="C4" s="5" t="s">
        <v>257</v>
      </c>
      <c r="D4" s="127" t="s">
        <v>258</v>
      </c>
      <c r="E4" s="295" t="s">
        <v>286</v>
      </c>
      <c r="F4" s="295"/>
      <c r="G4" s="295"/>
      <c r="H4" s="295"/>
    </row>
    <row r="5" spans="2:8" ht="16.5" customHeight="1" x14ac:dyDescent="0.25">
      <c r="B5" s="66" t="s">
        <v>5614</v>
      </c>
      <c r="C5" s="111" t="s">
        <v>5615</v>
      </c>
      <c r="D5" s="21" t="s">
        <v>5625</v>
      </c>
      <c r="E5" s="282"/>
      <c r="F5" s="282"/>
      <c r="G5" s="282"/>
      <c r="H5" s="282"/>
    </row>
    <row r="6" spans="2:8" x14ac:dyDescent="0.25">
      <c r="B6" s="20"/>
      <c r="C6" s="110" t="s">
        <v>5616</v>
      </c>
      <c r="D6" s="76" t="s">
        <v>5617</v>
      </c>
      <c r="E6" s="281"/>
      <c r="F6" s="281"/>
      <c r="G6" s="281"/>
      <c r="H6" s="281"/>
    </row>
    <row r="7" spans="2:8" ht="15.75" customHeight="1" x14ac:dyDescent="0.25">
      <c r="B7" s="66"/>
      <c r="C7" s="111" t="s">
        <v>5618</v>
      </c>
      <c r="D7" s="109" t="s">
        <v>5619</v>
      </c>
      <c r="E7" s="296" t="s">
        <v>5620</v>
      </c>
      <c r="F7" s="296"/>
      <c r="G7" s="296"/>
      <c r="H7" s="296"/>
    </row>
    <row r="8" spans="2:8" ht="62.25" customHeight="1" x14ac:dyDescent="0.25">
      <c r="B8" s="20"/>
      <c r="C8" s="110"/>
      <c r="D8" s="76"/>
      <c r="E8" s="297" t="s">
        <v>5621</v>
      </c>
      <c r="F8" s="297"/>
      <c r="G8" s="297"/>
      <c r="H8" s="297"/>
    </row>
    <row r="9" spans="2:8" ht="60.75" customHeight="1" x14ac:dyDescent="0.25">
      <c r="B9" s="66"/>
      <c r="C9" s="111" t="s">
        <v>5622</v>
      </c>
      <c r="D9" s="128" t="s">
        <v>5623</v>
      </c>
      <c r="E9" s="257" t="s">
        <v>5624</v>
      </c>
      <c r="F9" s="257"/>
      <c r="G9" s="257"/>
      <c r="H9" s="257"/>
    </row>
    <row r="10" spans="2:8" ht="30" x14ac:dyDescent="0.25">
      <c r="B10" s="20" t="s">
        <v>5626</v>
      </c>
      <c r="C10" s="110" t="s">
        <v>5627</v>
      </c>
      <c r="D10" s="4" t="s">
        <v>5763</v>
      </c>
      <c r="E10" s="281"/>
      <c r="F10" s="281"/>
      <c r="G10" s="281"/>
      <c r="H10" s="281"/>
    </row>
    <row r="11" spans="2:8" ht="76.5" customHeight="1" x14ac:dyDescent="0.25">
      <c r="B11" s="66"/>
      <c r="C11" s="111" t="s">
        <v>5628</v>
      </c>
      <c r="D11" s="128" t="s">
        <v>5767</v>
      </c>
      <c r="E11" s="257" t="s">
        <v>5629</v>
      </c>
      <c r="F11" s="257"/>
      <c r="G11" s="257"/>
      <c r="H11" s="257"/>
    </row>
    <row r="12" spans="2:8" x14ac:dyDescent="0.25">
      <c r="B12" s="20"/>
      <c r="C12" s="110" t="s">
        <v>5632</v>
      </c>
      <c r="D12" s="4" t="s">
        <v>5630</v>
      </c>
      <c r="E12" s="281"/>
      <c r="F12" s="281"/>
      <c r="G12" s="281"/>
      <c r="H12" s="281"/>
    </row>
    <row r="13" spans="2:8" ht="61.5" customHeight="1" x14ac:dyDescent="0.25">
      <c r="B13" s="66"/>
      <c r="C13" s="111" t="s">
        <v>5633</v>
      </c>
      <c r="D13" s="13" t="s">
        <v>5631</v>
      </c>
      <c r="E13" s="282"/>
      <c r="F13" s="282"/>
      <c r="G13" s="282"/>
      <c r="H13" s="282"/>
    </row>
    <row r="14" spans="2:8" ht="60" x14ac:dyDescent="0.25">
      <c r="B14" s="20"/>
      <c r="C14" s="110" t="s">
        <v>5634</v>
      </c>
      <c r="D14" s="4" t="s">
        <v>5635</v>
      </c>
      <c r="E14" s="297" t="s">
        <v>5636</v>
      </c>
      <c r="F14" s="297"/>
      <c r="G14" s="297"/>
      <c r="H14" s="297"/>
    </row>
    <row r="15" spans="2:8" ht="75.75" customHeight="1" x14ac:dyDescent="0.25">
      <c r="B15" s="66" t="s">
        <v>5637</v>
      </c>
      <c r="C15" s="111" t="s">
        <v>5638</v>
      </c>
      <c r="D15" s="13" t="s">
        <v>5639</v>
      </c>
      <c r="E15" s="282"/>
      <c r="F15" s="282"/>
      <c r="G15" s="282"/>
      <c r="H15" s="282"/>
    </row>
    <row r="16" spans="2:8" ht="30" x14ac:dyDescent="0.25">
      <c r="B16" s="20" t="s">
        <v>5640</v>
      </c>
      <c r="C16" s="110" t="s">
        <v>5641</v>
      </c>
      <c r="D16" s="4" t="s">
        <v>5643</v>
      </c>
      <c r="E16" s="281"/>
      <c r="F16" s="281"/>
      <c r="G16" s="281"/>
      <c r="H16" s="281"/>
    </row>
    <row r="17" spans="2:8" ht="75" x14ac:dyDescent="0.25">
      <c r="B17" s="12" t="s">
        <v>5644</v>
      </c>
      <c r="C17" s="111" t="s">
        <v>5645</v>
      </c>
      <c r="D17" s="13" t="s">
        <v>5646</v>
      </c>
      <c r="E17" s="282"/>
      <c r="F17" s="282"/>
      <c r="G17" s="282"/>
      <c r="H17" s="282"/>
    </row>
    <row r="18" spans="2:8" ht="30" x14ac:dyDescent="0.25">
      <c r="B18" s="20" t="s">
        <v>5647</v>
      </c>
      <c r="C18" s="110" t="s">
        <v>5648</v>
      </c>
      <c r="D18" s="76" t="s">
        <v>5649</v>
      </c>
      <c r="E18" s="281"/>
      <c r="F18" s="281"/>
      <c r="G18" s="281"/>
      <c r="H18" s="281"/>
    </row>
    <row r="19" spans="2:8" ht="45" x14ac:dyDescent="0.25">
      <c r="B19" s="12" t="s">
        <v>5650</v>
      </c>
      <c r="C19" s="112" t="s">
        <v>5651</v>
      </c>
      <c r="D19" s="109"/>
      <c r="E19" s="282"/>
      <c r="F19" s="282"/>
      <c r="G19" s="282"/>
      <c r="H19" s="282"/>
    </row>
    <row r="20" spans="2:8" ht="30" x14ac:dyDescent="0.25">
      <c r="B20" s="20" t="s">
        <v>5652</v>
      </c>
      <c r="C20" s="110"/>
      <c r="D20" s="4" t="s">
        <v>5653</v>
      </c>
      <c r="E20" s="281"/>
      <c r="F20" s="281"/>
      <c r="G20" s="281"/>
      <c r="H20" s="281"/>
    </row>
    <row r="21" spans="2:8" ht="45" x14ac:dyDescent="0.25">
      <c r="B21" s="12" t="s">
        <v>5654</v>
      </c>
      <c r="C21" s="111" t="s">
        <v>5655</v>
      </c>
      <c r="D21" s="21" t="s">
        <v>5656</v>
      </c>
      <c r="E21" s="282"/>
      <c r="F21" s="282"/>
      <c r="G21" s="282"/>
      <c r="H21" s="282"/>
    </row>
    <row r="22" spans="2:8" ht="105" x14ac:dyDescent="0.25">
      <c r="B22" s="20" t="s">
        <v>5657</v>
      </c>
      <c r="C22" s="110" t="s">
        <v>5659</v>
      </c>
      <c r="D22" s="4" t="s">
        <v>5658</v>
      </c>
      <c r="E22" s="281"/>
      <c r="F22" s="281"/>
      <c r="G22" s="281"/>
      <c r="H22" s="281"/>
    </row>
    <row r="23" spans="2:8" ht="45" x14ac:dyDescent="0.25">
      <c r="B23" s="66"/>
      <c r="C23" s="111" t="s">
        <v>5660</v>
      </c>
      <c r="D23" s="13" t="s">
        <v>5661</v>
      </c>
      <c r="E23" s="282"/>
      <c r="F23" s="282"/>
      <c r="G23" s="282"/>
      <c r="H23" s="282"/>
    </row>
    <row r="24" spans="2:8" ht="45" x14ac:dyDescent="0.25">
      <c r="B24" s="20"/>
      <c r="C24" s="110" t="s">
        <v>5662</v>
      </c>
      <c r="D24" s="4" t="s">
        <v>5666</v>
      </c>
      <c r="E24" s="281"/>
      <c r="F24" s="281"/>
      <c r="G24" s="281"/>
      <c r="H24" s="281"/>
    </row>
    <row r="25" spans="2:8" ht="180" x14ac:dyDescent="0.25">
      <c r="B25" s="12" t="s">
        <v>5663</v>
      </c>
      <c r="C25" s="159" t="s">
        <v>5665</v>
      </c>
      <c r="D25" s="21" t="s">
        <v>5664</v>
      </c>
      <c r="E25" s="282"/>
      <c r="F25" s="282"/>
      <c r="G25" s="282"/>
      <c r="H25" s="282"/>
    </row>
    <row r="26" spans="2:8" ht="63.75" customHeight="1" x14ac:dyDescent="0.25">
      <c r="B26" s="20" t="s">
        <v>5670</v>
      </c>
      <c r="C26" s="160" t="s">
        <v>5668</v>
      </c>
      <c r="D26" s="4" t="s">
        <v>5667</v>
      </c>
      <c r="E26" s="281"/>
      <c r="F26" s="281"/>
      <c r="G26" s="281"/>
      <c r="H26" s="281"/>
    </row>
    <row r="27" spans="2:8" ht="120" x14ac:dyDescent="0.25">
      <c r="B27" s="12" t="s">
        <v>5669</v>
      </c>
      <c r="C27" s="112" t="s">
        <v>5671</v>
      </c>
      <c r="D27" s="13" t="s">
        <v>5672</v>
      </c>
      <c r="E27" s="282"/>
      <c r="F27" s="282"/>
      <c r="G27" s="282"/>
      <c r="H27" s="282"/>
    </row>
    <row r="28" spans="2:8" ht="104.25" customHeight="1" x14ac:dyDescent="0.25">
      <c r="B28" s="20" t="s">
        <v>5673</v>
      </c>
      <c r="C28" s="110"/>
      <c r="D28" s="4" t="s">
        <v>5674</v>
      </c>
      <c r="E28" s="281"/>
      <c r="F28" s="281"/>
      <c r="G28" s="281"/>
      <c r="H28" s="281"/>
    </row>
    <row r="29" spans="2:8" ht="120.75" customHeight="1" x14ac:dyDescent="0.25">
      <c r="B29" s="66" t="s">
        <v>5675</v>
      </c>
      <c r="C29" s="111"/>
      <c r="D29" s="13" t="s">
        <v>5676</v>
      </c>
      <c r="E29" s="282"/>
      <c r="F29" s="282"/>
      <c r="G29" s="282"/>
      <c r="H29" s="282"/>
    </row>
    <row r="30" spans="2:8" ht="75" x14ac:dyDescent="0.25">
      <c r="B30" s="97" t="s">
        <v>5677</v>
      </c>
      <c r="C30" s="110"/>
      <c r="D30" s="76" t="s">
        <v>5678</v>
      </c>
      <c r="E30" s="281"/>
      <c r="F30" s="281"/>
      <c r="G30" s="281"/>
      <c r="H30" s="281"/>
    </row>
    <row r="31" spans="2:8" ht="45" x14ac:dyDescent="0.25">
      <c r="B31" s="12" t="s">
        <v>5679</v>
      </c>
      <c r="C31" s="111"/>
      <c r="D31" s="21" t="s">
        <v>5680</v>
      </c>
      <c r="E31" s="282"/>
      <c r="F31" s="282"/>
      <c r="G31" s="282"/>
      <c r="H31" s="282"/>
    </row>
    <row r="32" spans="2:8" ht="105" x14ac:dyDescent="0.25">
      <c r="B32" s="20" t="s">
        <v>5681</v>
      </c>
      <c r="C32" s="110"/>
      <c r="D32" s="4" t="s">
        <v>5682</v>
      </c>
      <c r="E32" s="281"/>
      <c r="F32" s="281"/>
      <c r="G32" s="281"/>
      <c r="H32" s="281"/>
    </row>
    <row r="33" spans="2:13" ht="62.25" customHeight="1" x14ac:dyDescent="0.25">
      <c r="B33" s="12" t="s">
        <v>5683</v>
      </c>
      <c r="C33" s="111" t="s">
        <v>5684</v>
      </c>
      <c r="D33" s="21" t="s">
        <v>5685</v>
      </c>
      <c r="E33" s="282"/>
      <c r="F33" s="282"/>
      <c r="G33" s="282"/>
      <c r="H33" s="282"/>
    </row>
    <row r="34" spans="2:13" ht="30" x14ac:dyDescent="0.25">
      <c r="B34" s="20" t="s">
        <v>5686</v>
      </c>
      <c r="C34" s="110"/>
      <c r="D34" s="4" t="s">
        <v>5687</v>
      </c>
      <c r="E34" s="281"/>
      <c r="F34" s="281"/>
      <c r="G34" s="281"/>
      <c r="H34" s="281"/>
    </row>
    <row r="35" spans="2:13" ht="90" x14ac:dyDescent="0.25">
      <c r="B35" s="12" t="s">
        <v>5690</v>
      </c>
      <c r="C35" s="111"/>
      <c r="D35" s="13" t="s">
        <v>5689</v>
      </c>
      <c r="E35" s="282"/>
      <c r="F35" s="282"/>
      <c r="G35" s="282"/>
      <c r="H35" s="282"/>
    </row>
    <row r="36" spans="2:13" ht="77.25" customHeight="1" x14ac:dyDescent="0.25">
      <c r="B36" s="97" t="s">
        <v>5702</v>
      </c>
      <c r="C36" s="110"/>
      <c r="D36" s="4" t="s">
        <v>5691</v>
      </c>
      <c r="E36" s="281"/>
      <c r="F36" s="281"/>
      <c r="G36" s="281"/>
      <c r="H36" s="281"/>
    </row>
    <row r="37" spans="2:13" ht="45" x14ac:dyDescent="0.25">
      <c r="B37" s="66"/>
      <c r="C37" s="112" t="s">
        <v>5692</v>
      </c>
      <c r="D37" s="13" t="s">
        <v>5693</v>
      </c>
      <c r="E37" s="282"/>
      <c r="F37" s="282"/>
      <c r="G37" s="282"/>
      <c r="H37" s="282"/>
    </row>
    <row r="38" spans="2:13" ht="45" x14ac:dyDescent="0.25">
      <c r="B38" s="20"/>
      <c r="C38" s="110" t="s">
        <v>5694</v>
      </c>
      <c r="D38" s="4" t="s">
        <v>5695</v>
      </c>
      <c r="E38" s="281"/>
      <c r="F38" s="281"/>
      <c r="G38" s="281"/>
      <c r="H38" s="281"/>
    </row>
    <row r="39" spans="2:13" ht="135" x14ac:dyDescent="0.25">
      <c r="B39" s="66" t="s">
        <v>5701</v>
      </c>
      <c r="C39" s="112" t="s">
        <v>5696</v>
      </c>
      <c r="D39" s="13" t="s">
        <v>5697</v>
      </c>
      <c r="E39" s="282"/>
      <c r="F39" s="282"/>
      <c r="G39" s="282"/>
      <c r="H39" s="282"/>
      <c r="I39" s="287" t="s">
        <v>5698</v>
      </c>
      <c r="J39" s="288"/>
      <c r="K39" s="288"/>
      <c r="L39" s="288"/>
      <c r="M39" s="288"/>
    </row>
    <row r="40" spans="2:13" ht="135" x14ac:dyDescent="0.25">
      <c r="B40" s="97"/>
      <c r="C40" s="110" t="s">
        <v>5699</v>
      </c>
      <c r="D40" s="161" t="s">
        <v>5700</v>
      </c>
      <c r="E40" s="281"/>
      <c r="F40" s="281"/>
      <c r="G40" s="281"/>
      <c r="H40" s="281"/>
    </row>
    <row r="41" spans="2:13" ht="45" x14ac:dyDescent="0.25">
      <c r="B41" s="66" t="s">
        <v>5704</v>
      </c>
      <c r="C41" s="159" t="s">
        <v>5703</v>
      </c>
      <c r="D41" s="21" t="s">
        <v>5705</v>
      </c>
      <c r="E41" s="282"/>
      <c r="F41" s="282"/>
      <c r="G41" s="282"/>
      <c r="H41" s="282"/>
    </row>
    <row r="42" spans="2:13" ht="75" x14ac:dyDescent="0.25">
      <c r="B42" s="20"/>
      <c r="C42" s="110" t="s">
        <v>5761</v>
      </c>
      <c r="D42" s="4" t="s">
        <v>5762</v>
      </c>
      <c r="E42" s="281"/>
      <c r="F42" s="281"/>
      <c r="G42" s="281"/>
      <c r="H42" s="281"/>
    </row>
    <row r="43" spans="2:13" ht="30" x14ac:dyDescent="0.25">
      <c r="B43" s="66" t="s">
        <v>5764</v>
      </c>
      <c r="C43" s="111"/>
      <c r="D43" s="109"/>
      <c r="E43" s="282"/>
      <c r="F43" s="282"/>
      <c r="G43" s="282"/>
      <c r="H43" s="282"/>
    </row>
    <row r="44" spans="2:13" ht="30" x14ac:dyDescent="0.25">
      <c r="B44" s="20" t="s">
        <v>5765</v>
      </c>
      <c r="C44" s="110" t="s">
        <v>5769</v>
      </c>
      <c r="D44" s="4" t="s">
        <v>5766</v>
      </c>
      <c r="E44" s="281"/>
      <c r="F44" s="281"/>
      <c r="G44" s="281"/>
      <c r="H44" s="281"/>
    </row>
    <row r="45" spans="2:13" ht="45" x14ac:dyDescent="0.25">
      <c r="B45" s="12" t="s">
        <v>5772</v>
      </c>
      <c r="C45" s="112" t="s">
        <v>5768</v>
      </c>
      <c r="D45" s="109"/>
      <c r="E45" s="282"/>
      <c r="F45" s="282"/>
      <c r="G45" s="282"/>
      <c r="H45" s="282"/>
    </row>
    <row r="46" spans="2:13" ht="45" x14ac:dyDescent="0.25">
      <c r="B46" s="20" t="s">
        <v>5771</v>
      </c>
      <c r="C46" s="110" t="s">
        <v>5770</v>
      </c>
      <c r="D46" s="76" t="s">
        <v>5773</v>
      </c>
      <c r="E46" s="281"/>
      <c r="F46" s="281"/>
      <c r="G46" s="281"/>
      <c r="H46" s="281"/>
    </row>
    <row r="47" spans="2:13" ht="90" x14ac:dyDescent="0.25">
      <c r="B47" s="12" t="s">
        <v>5774</v>
      </c>
      <c r="C47" s="112" t="s">
        <v>5775</v>
      </c>
      <c r="D47" s="109" t="s">
        <v>5776</v>
      </c>
      <c r="E47" s="282"/>
      <c r="F47" s="282"/>
      <c r="G47" s="282"/>
      <c r="H47" s="282"/>
    </row>
    <row r="48" spans="2:13" ht="75" x14ac:dyDescent="0.25">
      <c r="B48" s="20" t="s">
        <v>5777</v>
      </c>
      <c r="C48" s="110" t="s">
        <v>5778</v>
      </c>
      <c r="D48" s="4" t="s">
        <v>5779</v>
      </c>
      <c r="E48" s="281"/>
      <c r="F48" s="281"/>
      <c r="G48" s="281"/>
      <c r="H48" s="281"/>
    </row>
    <row r="49" spans="2:8" ht="75" x14ac:dyDescent="0.25">
      <c r="B49" s="12" t="s">
        <v>5780</v>
      </c>
      <c r="C49" s="111" t="s">
        <v>5782</v>
      </c>
      <c r="D49" s="13" t="s">
        <v>5781</v>
      </c>
      <c r="E49" s="282"/>
      <c r="F49" s="282"/>
      <c r="G49" s="282"/>
      <c r="H49" s="282"/>
    </row>
    <row r="50" spans="2:8" ht="105" x14ac:dyDescent="0.25">
      <c r="B50" s="20" t="s">
        <v>5836</v>
      </c>
      <c r="C50" s="110" t="s">
        <v>5834</v>
      </c>
      <c r="D50" s="4" t="s">
        <v>5833</v>
      </c>
      <c r="E50" s="281"/>
      <c r="F50" s="281"/>
      <c r="G50" s="281"/>
      <c r="H50" s="281"/>
    </row>
    <row r="51" spans="2:8" ht="75" x14ac:dyDescent="0.25">
      <c r="B51" s="12" t="s">
        <v>5835</v>
      </c>
      <c r="C51" s="111"/>
      <c r="D51" s="13" t="s">
        <v>5837</v>
      </c>
      <c r="E51" s="282"/>
      <c r="F51" s="282"/>
      <c r="G51" s="282"/>
      <c r="H51" s="282"/>
    </row>
    <row r="52" spans="2:8" ht="45" x14ac:dyDescent="0.25">
      <c r="B52" s="20" t="s">
        <v>5838</v>
      </c>
      <c r="C52" s="110" t="s">
        <v>5839</v>
      </c>
      <c r="D52" s="4" t="s">
        <v>5840</v>
      </c>
      <c r="E52" s="281"/>
      <c r="F52" s="281"/>
      <c r="G52" s="281"/>
      <c r="H52" s="281"/>
    </row>
    <row r="53" spans="2:8" ht="60.75" customHeight="1" x14ac:dyDescent="0.25">
      <c r="B53" s="66"/>
      <c r="C53" s="112" t="s">
        <v>5841</v>
      </c>
      <c r="D53" s="13" t="s">
        <v>6508</v>
      </c>
      <c r="E53" s="282"/>
      <c r="F53" s="282"/>
      <c r="G53" s="282"/>
      <c r="H53" s="282"/>
    </row>
    <row r="54" spans="2:8" ht="60" customHeight="1" x14ac:dyDescent="0.25">
      <c r="B54" s="20"/>
      <c r="C54" s="110" t="s">
        <v>5843</v>
      </c>
      <c r="D54" s="4" t="s">
        <v>5842</v>
      </c>
      <c r="E54" s="281"/>
      <c r="F54" s="281"/>
      <c r="G54" s="281"/>
      <c r="H54" s="281"/>
    </row>
    <row r="55" spans="2:8" ht="45" x14ac:dyDescent="0.25">
      <c r="B55" s="12" t="s">
        <v>5844</v>
      </c>
      <c r="C55" s="111"/>
      <c r="D55" s="21" t="s">
        <v>5845</v>
      </c>
      <c r="E55" s="282"/>
      <c r="F55" s="282"/>
      <c r="G55" s="282"/>
      <c r="H55" s="282"/>
    </row>
    <row r="56" spans="2:8" ht="120.75" x14ac:dyDescent="0.25">
      <c r="B56" s="20" t="s">
        <v>5852</v>
      </c>
      <c r="C56" s="110" t="s">
        <v>5847</v>
      </c>
      <c r="D56" s="76" t="s">
        <v>5846</v>
      </c>
      <c r="E56" s="281"/>
      <c r="F56" s="281"/>
      <c r="G56" s="281"/>
      <c r="H56" s="281"/>
    </row>
    <row r="57" spans="2:8" ht="60.75" x14ac:dyDescent="0.25">
      <c r="B57" s="66"/>
      <c r="C57" s="111" t="s">
        <v>5848</v>
      </c>
      <c r="D57" s="13" t="s">
        <v>5849</v>
      </c>
      <c r="E57" s="282"/>
      <c r="F57" s="282"/>
      <c r="G57" s="282"/>
      <c r="H57" s="282"/>
    </row>
    <row r="58" spans="2:8" ht="78.75" x14ac:dyDescent="0.25">
      <c r="B58" s="20"/>
      <c r="C58" s="110" t="s">
        <v>5850</v>
      </c>
      <c r="D58" s="164" t="s">
        <v>5851</v>
      </c>
      <c r="E58" s="281"/>
      <c r="F58" s="281"/>
      <c r="G58" s="281"/>
      <c r="H58" s="281"/>
    </row>
    <row r="59" spans="2:8" ht="175.5" customHeight="1" x14ac:dyDescent="0.25">
      <c r="B59" s="12" t="s">
        <v>5853</v>
      </c>
      <c r="C59" s="111" t="s">
        <v>5854</v>
      </c>
      <c r="D59" s="165" t="s">
        <v>5855</v>
      </c>
      <c r="E59" s="284" t="s">
        <v>5874</v>
      </c>
      <c r="F59" s="282"/>
      <c r="G59" s="282"/>
      <c r="H59" s="282"/>
    </row>
    <row r="60" spans="2:8" ht="141.75" customHeight="1" x14ac:dyDescent="0.25">
      <c r="B60" s="20"/>
      <c r="C60" s="110" t="s">
        <v>5856</v>
      </c>
      <c r="D60" s="164" t="s">
        <v>5861</v>
      </c>
      <c r="E60" s="285" t="s">
        <v>5873</v>
      </c>
      <c r="F60" s="286"/>
      <c r="G60" s="286"/>
      <c r="H60" s="286"/>
    </row>
    <row r="61" spans="2:8" ht="144" customHeight="1" x14ac:dyDescent="0.25">
      <c r="B61" s="66"/>
      <c r="C61" s="111" t="s">
        <v>5857</v>
      </c>
      <c r="D61" s="165" t="s">
        <v>5862</v>
      </c>
      <c r="E61" s="284" t="s">
        <v>5875</v>
      </c>
      <c r="F61" s="282"/>
      <c r="G61" s="282"/>
      <c r="H61" s="282"/>
    </row>
    <row r="62" spans="2:8" ht="63" x14ac:dyDescent="0.25">
      <c r="B62" s="20"/>
      <c r="C62" s="110" t="s">
        <v>5858</v>
      </c>
      <c r="D62" s="164" t="s">
        <v>5863</v>
      </c>
      <c r="E62" s="281"/>
      <c r="F62" s="281"/>
      <c r="G62" s="281"/>
      <c r="H62" s="281"/>
    </row>
    <row r="63" spans="2:8" ht="31.5" x14ac:dyDescent="0.25">
      <c r="B63" s="66"/>
      <c r="C63" s="111" t="s">
        <v>5859</v>
      </c>
      <c r="D63" s="165" t="s">
        <v>5864</v>
      </c>
      <c r="E63" s="282"/>
      <c r="F63" s="282"/>
      <c r="G63" s="282"/>
      <c r="H63" s="282"/>
    </row>
    <row r="64" spans="2:8" ht="78.75" x14ac:dyDescent="0.25">
      <c r="B64" s="20"/>
      <c r="C64" s="110" t="s">
        <v>5860</v>
      </c>
      <c r="D64" s="166" t="s">
        <v>5865</v>
      </c>
      <c r="E64" s="281"/>
      <c r="F64" s="281"/>
      <c r="G64" s="281"/>
      <c r="H64" s="281"/>
    </row>
    <row r="65" spans="2:11" ht="30" x14ac:dyDescent="0.25">
      <c r="B65" s="12" t="s">
        <v>5866</v>
      </c>
      <c r="C65" s="111" t="s">
        <v>5867</v>
      </c>
      <c r="D65" s="109"/>
      <c r="E65" s="282"/>
      <c r="F65" s="282"/>
      <c r="G65" s="282"/>
      <c r="H65" s="282"/>
    </row>
    <row r="66" spans="2:11" x14ac:dyDescent="0.25">
      <c r="B66" s="20"/>
      <c r="C66" s="110" t="s">
        <v>5868</v>
      </c>
      <c r="D66" s="76"/>
      <c r="E66" s="281"/>
      <c r="F66" s="281"/>
      <c r="G66" s="281"/>
      <c r="H66" s="281"/>
    </row>
    <row r="67" spans="2:11" x14ac:dyDescent="0.25">
      <c r="B67" s="66"/>
      <c r="C67" s="111" t="s">
        <v>5869</v>
      </c>
      <c r="D67" s="109"/>
      <c r="E67" s="282"/>
      <c r="F67" s="282"/>
      <c r="G67" s="282"/>
      <c r="H67" s="282"/>
    </row>
    <row r="68" spans="2:11" ht="75.75" customHeight="1" x14ac:dyDescent="0.25">
      <c r="B68" s="20" t="s">
        <v>5870</v>
      </c>
      <c r="C68" s="110" t="s">
        <v>5872</v>
      </c>
      <c r="D68" s="4" t="s">
        <v>5871</v>
      </c>
      <c r="E68" s="281"/>
      <c r="F68" s="281"/>
      <c r="G68" s="281"/>
      <c r="H68" s="281"/>
      <c r="K68" s="87" t="s">
        <v>6417</v>
      </c>
    </row>
    <row r="69" spans="2:11" ht="121.5" customHeight="1" x14ac:dyDescent="0.25">
      <c r="B69" s="12" t="s">
        <v>6416</v>
      </c>
      <c r="C69" s="112" t="s">
        <v>5876</v>
      </c>
      <c r="D69" s="13" t="s">
        <v>6110</v>
      </c>
      <c r="E69" s="283" t="s">
        <v>6512</v>
      </c>
      <c r="F69" s="283"/>
      <c r="G69" s="283"/>
      <c r="H69" s="283"/>
    </row>
    <row r="70" spans="2:11" ht="60" x14ac:dyDescent="0.25">
      <c r="B70" s="20" t="s">
        <v>5877</v>
      </c>
      <c r="C70" s="110" t="s">
        <v>5878</v>
      </c>
      <c r="D70" s="76"/>
      <c r="E70" s="281"/>
      <c r="F70" s="281"/>
      <c r="G70" s="281"/>
      <c r="H70" s="281"/>
    </row>
    <row r="71" spans="2:11" ht="345" x14ac:dyDescent="0.25">
      <c r="B71" s="12" t="s">
        <v>5879</v>
      </c>
      <c r="C71" s="112" t="s">
        <v>5880</v>
      </c>
      <c r="D71" s="13" t="s">
        <v>5881</v>
      </c>
      <c r="E71" s="282"/>
      <c r="F71" s="282"/>
      <c r="G71" s="282"/>
      <c r="H71" s="282"/>
    </row>
    <row r="72" spans="2:11" ht="60" x14ac:dyDescent="0.25">
      <c r="B72" s="20" t="s">
        <v>5882</v>
      </c>
      <c r="C72" s="110" t="s">
        <v>5883</v>
      </c>
      <c r="D72" s="4" t="s">
        <v>5884</v>
      </c>
      <c r="E72" s="281"/>
      <c r="F72" s="281"/>
      <c r="G72" s="281"/>
      <c r="H72" s="281"/>
    </row>
    <row r="73" spans="2:11" ht="32.25" customHeight="1" x14ac:dyDescent="0.25">
      <c r="B73" s="66"/>
      <c r="C73" s="112" t="s">
        <v>5886</v>
      </c>
      <c r="D73" s="13" t="s">
        <v>5885</v>
      </c>
      <c r="E73" s="282"/>
      <c r="F73" s="282"/>
      <c r="G73" s="282"/>
      <c r="H73" s="282"/>
    </row>
    <row r="74" spans="2:11" ht="30" x14ac:dyDescent="0.25">
      <c r="B74" s="20" t="s">
        <v>6107</v>
      </c>
      <c r="C74" s="110" t="s">
        <v>6108</v>
      </c>
      <c r="D74" s="4" t="s">
        <v>6109</v>
      </c>
      <c r="E74" s="281"/>
      <c r="F74" s="281"/>
      <c r="G74" s="281"/>
      <c r="H74" s="281"/>
    </row>
    <row r="75" spans="2:11" ht="45" x14ac:dyDescent="0.25">
      <c r="B75" s="12" t="s">
        <v>6111</v>
      </c>
      <c r="C75" s="111" t="s">
        <v>6112</v>
      </c>
      <c r="D75" s="13" t="s">
        <v>6113</v>
      </c>
      <c r="E75" s="278"/>
      <c r="F75" s="278"/>
      <c r="G75" s="278"/>
      <c r="H75" s="278"/>
    </row>
    <row r="76" spans="2:11" ht="120" x14ac:dyDescent="0.25">
      <c r="B76" s="20"/>
      <c r="C76" s="160" t="s">
        <v>6114</v>
      </c>
      <c r="D76" s="4" t="s">
        <v>6115</v>
      </c>
      <c r="E76" s="279"/>
      <c r="F76" s="279"/>
      <c r="G76" s="279"/>
      <c r="H76" s="279"/>
    </row>
    <row r="77" spans="2:11" ht="105" x14ac:dyDescent="0.25">
      <c r="B77" s="12"/>
      <c r="C77" s="159" t="s">
        <v>6116</v>
      </c>
      <c r="D77" s="13" t="s">
        <v>6117</v>
      </c>
      <c r="E77" s="278"/>
      <c r="F77" s="278"/>
      <c r="G77" s="278"/>
      <c r="H77" s="278"/>
    </row>
    <row r="78" spans="2:11" ht="75" x14ac:dyDescent="0.25">
      <c r="B78" s="20" t="s">
        <v>6122</v>
      </c>
      <c r="C78" s="110" t="s">
        <v>6118</v>
      </c>
      <c r="D78" s="4" t="s">
        <v>6119</v>
      </c>
      <c r="E78" s="279"/>
      <c r="F78" s="279"/>
      <c r="G78" s="279"/>
      <c r="H78" s="279"/>
    </row>
    <row r="79" spans="2:11" ht="60" x14ac:dyDescent="0.25">
      <c r="B79" s="12" t="s">
        <v>6121</v>
      </c>
      <c r="C79" s="111" t="s">
        <v>6120</v>
      </c>
      <c r="D79" s="21"/>
      <c r="E79" s="278"/>
      <c r="F79" s="278"/>
      <c r="G79" s="278"/>
      <c r="H79" s="278"/>
    </row>
    <row r="80" spans="2:11" ht="256.5" customHeight="1" x14ac:dyDescent="0.25">
      <c r="B80" s="20" t="s">
        <v>6123</v>
      </c>
      <c r="C80" s="276" t="s">
        <v>6304</v>
      </c>
      <c r="D80" s="277"/>
      <c r="E80" s="280"/>
      <c r="F80" s="280"/>
      <c r="G80" s="280"/>
      <c r="H80" s="280"/>
    </row>
    <row r="81" spans="2:8" ht="60" x14ac:dyDescent="0.25">
      <c r="B81" s="12" t="s">
        <v>6305</v>
      </c>
      <c r="C81" s="112" t="s">
        <v>6311</v>
      </c>
      <c r="D81" s="13" t="s">
        <v>6306</v>
      </c>
      <c r="E81" s="257" t="s">
        <v>6307</v>
      </c>
      <c r="F81" s="257"/>
      <c r="G81" s="257"/>
      <c r="H81" s="257"/>
    </row>
    <row r="82" spans="2:8" ht="225" x14ac:dyDescent="0.25">
      <c r="B82" s="20" t="s">
        <v>6309</v>
      </c>
      <c r="C82" s="125" t="s">
        <v>6308</v>
      </c>
      <c r="D82" s="4" t="s">
        <v>6310</v>
      </c>
      <c r="E82" s="279"/>
      <c r="F82" s="279"/>
      <c r="G82" s="279"/>
      <c r="H82" s="279"/>
    </row>
    <row r="83" spans="2:8" ht="75" x14ac:dyDescent="0.25">
      <c r="B83" s="12" t="s">
        <v>6312</v>
      </c>
      <c r="C83" s="159" t="s">
        <v>6313</v>
      </c>
      <c r="D83" s="13" t="s">
        <v>6316</v>
      </c>
      <c r="E83" s="278"/>
      <c r="F83" s="278"/>
      <c r="G83" s="278"/>
      <c r="H83" s="278"/>
    </row>
    <row r="84" spans="2:8" ht="60" x14ac:dyDescent="0.25">
      <c r="B84" s="20" t="s">
        <v>6314</v>
      </c>
      <c r="C84" s="160"/>
      <c r="D84" s="4" t="s">
        <v>6315</v>
      </c>
      <c r="E84" s="279"/>
      <c r="F84" s="279"/>
      <c r="G84" s="279"/>
      <c r="H84" s="279"/>
    </row>
    <row r="85" spans="2:8" ht="75" x14ac:dyDescent="0.25">
      <c r="B85" s="12" t="s">
        <v>6317</v>
      </c>
      <c r="C85" s="159" t="s">
        <v>6318</v>
      </c>
      <c r="D85" s="21" t="s">
        <v>6319</v>
      </c>
      <c r="E85" s="278"/>
      <c r="F85" s="278"/>
      <c r="G85" s="278"/>
      <c r="H85" s="278"/>
    </row>
    <row r="86" spans="2:8" ht="225" x14ac:dyDescent="0.25">
      <c r="B86" s="20" t="s">
        <v>6413</v>
      </c>
      <c r="C86" s="110" t="s">
        <v>6414</v>
      </c>
      <c r="D86" s="4" t="s">
        <v>6415</v>
      </c>
      <c r="E86" s="279"/>
      <c r="F86" s="279"/>
      <c r="G86" s="279"/>
      <c r="H86" s="279"/>
    </row>
    <row r="87" spans="2:8" ht="225" x14ac:dyDescent="0.25">
      <c r="B87" s="12" t="s">
        <v>6421</v>
      </c>
      <c r="C87" s="159" t="s">
        <v>6423</v>
      </c>
      <c r="D87" s="21" t="s">
        <v>6422</v>
      </c>
      <c r="E87" s="278"/>
      <c r="F87" s="278"/>
      <c r="G87" s="278"/>
      <c r="H87" s="278"/>
    </row>
    <row r="88" spans="2:8" ht="75" x14ac:dyDescent="0.25">
      <c r="B88" s="20" t="s">
        <v>6424</v>
      </c>
      <c r="C88" s="160" t="s">
        <v>6425</v>
      </c>
      <c r="D88" s="4" t="s">
        <v>6426</v>
      </c>
      <c r="E88" s="279"/>
      <c r="F88" s="279"/>
      <c r="G88" s="279"/>
      <c r="H88" s="279"/>
    </row>
    <row r="89" spans="2:8" ht="105" x14ac:dyDescent="0.25">
      <c r="B89" s="12" t="s">
        <v>6427</v>
      </c>
      <c r="C89" s="111" t="s">
        <v>6428</v>
      </c>
      <c r="D89" s="13" t="s">
        <v>6429</v>
      </c>
      <c r="E89" s="278"/>
      <c r="F89" s="278"/>
      <c r="G89" s="278"/>
      <c r="H89" s="278"/>
    </row>
    <row r="90" spans="2:8" ht="75" x14ac:dyDescent="0.25">
      <c r="B90" s="20" t="s">
        <v>6430</v>
      </c>
      <c r="C90" s="160" t="s">
        <v>6431</v>
      </c>
      <c r="D90" s="4" t="s">
        <v>6432</v>
      </c>
      <c r="E90" s="279"/>
      <c r="F90" s="279"/>
      <c r="G90" s="279"/>
      <c r="H90" s="279"/>
    </row>
    <row r="91" spans="2:8" ht="75.75" customHeight="1" x14ac:dyDescent="0.25">
      <c r="B91" s="12" t="s">
        <v>6433</v>
      </c>
      <c r="C91" s="111" t="s">
        <v>6428</v>
      </c>
      <c r="D91" s="13" t="s">
        <v>6434</v>
      </c>
      <c r="E91" s="278"/>
      <c r="F91" s="278"/>
      <c r="G91" s="278"/>
      <c r="H91" s="278"/>
    </row>
    <row r="92" spans="2:8" ht="75" x14ac:dyDescent="0.25">
      <c r="B92" s="20" t="s">
        <v>6435</v>
      </c>
      <c r="C92" s="110" t="s">
        <v>6436</v>
      </c>
      <c r="D92" s="4" t="s">
        <v>6437</v>
      </c>
      <c r="E92" s="279"/>
      <c r="F92" s="279"/>
      <c r="G92" s="279"/>
      <c r="H92" s="279"/>
    </row>
    <row r="93" spans="2:8" ht="285" x14ac:dyDescent="0.25">
      <c r="B93" s="12" t="s">
        <v>6438</v>
      </c>
      <c r="C93" s="159" t="s">
        <v>6439</v>
      </c>
      <c r="D93" s="13" t="s">
        <v>6440</v>
      </c>
      <c r="E93" s="278"/>
      <c r="F93" s="278"/>
      <c r="G93" s="278"/>
      <c r="H93" s="278"/>
    </row>
    <row r="94" spans="2:8" ht="135" x14ac:dyDescent="0.25">
      <c r="B94" s="20" t="s">
        <v>6509</v>
      </c>
      <c r="C94" s="160" t="s">
        <v>6510</v>
      </c>
      <c r="D94" s="4" t="s">
        <v>6516</v>
      </c>
      <c r="E94" s="279"/>
      <c r="F94" s="279"/>
      <c r="G94" s="279"/>
      <c r="H94" s="279"/>
    </row>
    <row r="95" spans="2:8" ht="75" x14ac:dyDescent="0.25">
      <c r="B95" s="12" t="s">
        <v>6511</v>
      </c>
      <c r="C95" s="111" t="s">
        <v>5645</v>
      </c>
      <c r="D95" s="109"/>
      <c r="E95" s="278"/>
      <c r="F95" s="278"/>
      <c r="G95" s="278"/>
      <c r="H95" s="278"/>
    </row>
    <row r="96" spans="2:8" ht="120" x14ac:dyDescent="0.25">
      <c r="B96" s="20" t="s">
        <v>6519</v>
      </c>
      <c r="C96" s="110" t="s">
        <v>6521</v>
      </c>
      <c r="D96" s="4" t="s">
        <v>6520</v>
      </c>
      <c r="E96" s="279"/>
      <c r="F96" s="279"/>
      <c r="G96" s="279"/>
      <c r="H96" s="279"/>
    </row>
    <row r="97" spans="2:8" ht="90" x14ac:dyDescent="0.25">
      <c r="B97" s="12" t="s">
        <v>6522</v>
      </c>
      <c r="C97" s="159" t="s">
        <v>6523</v>
      </c>
      <c r="D97" s="13" t="s">
        <v>6524</v>
      </c>
      <c r="E97" s="278"/>
      <c r="F97" s="278"/>
      <c r="G97" s="278"/>
      <c r="H97" s="278"/>
    </row>
    <row r="98" spans="2:8" ht="255" x14ac:dyDescent="0.25">
      <c r="B98" s="20" t="s">
        <v>6530</v>
      </c>
      <c r="C98" s="110" t="s">
        <v>6529</v>
      </c>
      <c r="D98" s="4" t="s">
        <v>6528</v>
      </c>
      <c r="E98" s="279"/>
      <c r="F98" s="279"/>
      <c r="G98" s="279"/>
      <c r="H98" s="279"/>
    </row>
    <row r="99" spans="2:8" ht="45" x14ac:dyDescent="0.25">
      <c r="B99" s="12" t="s">
        <v>6531</v>
      </c>
      <c r="C99" s="192" t="s">
        <v>6532</v>
      </c>
      <c r="D99" s="13" t="s">
        <v>6533</v>
      </c>
      <c r="E99" s="278"/>
      <c r="F99" s="278"/>
      <c r="G99" s="278"/>
      <c r="H99" s="278"/>
    </row>
    <row r="100" spans="2:8" ht="330" x14ac:dyDescent="0.25">
      <c r="B100" s="20" t="s">
        <v>6534</v>
      </c>
      <c r="C100" s="160" t="s">
        <v>6535</v>
      </c>
      <c r="D100" s="4"/>
      <c r="E100" s="279"/>
      <c r="F100" s="279"/>
      <c r="G100" s="279"/>
      <c r="H100" s="279"/>
    </row>
    <row r="101" spans="2:8" ht="151.5" customHeight="1" x14ac:dyDescent="0.25">
      <c r="B101" s="12" t="s">
        <v>6536</v>
      </c>
      <c r="C101" s="159" t="s">
        <v>6537</v>
      </c>
      <c r="D101" s="13" t="s">
        <v>6538</v>
      </c>
      <c r="E101" s="278"/>
      <c r="F101" s="278"/>
      <c r="G101" s="278"/>
      <c r="H101" s="278"/>
    </row>
    <row r="102" spans="2:8" ht="91.5" customHeight="1" x14ac:dyDescent="0.25">
      <c r="B102" s="20" t="s">
        <v>6542</v>
      </c>
      <c r="C102" s="160" t="s">
        <v>6544</v>
      </c>
      <c r="D102" s="4" t="s">
        <v>6543</v>
      </c>
      <c r="E102" s="279"/>
      <c r="F102" s="279"/>
      <c r="G102" s="279"/>
      <c r="H102" s="279"/>
    </row>
    <row r="103" spans="2:8" x14ac:dyDescent="0.25">
      <c r="B103" s="12"/>
      <c r="C103" s="183"/>
      <c r="D103" s="21"/>
      <c r="E103" s="278"/>
      <c r="F103" s="278"/>
      <c r="G103" s="278"/>
      <c r="H103" s="278"/>
    </row>
    <row r="104" spans="2:8" x14ac:dyDescent="0.25">
      <c r="B104" s="20"/>
      <c r="C104" s="160"/>
      <c r="D104" s="4"/>
      <c r="E104" s="279"/>
      <c r="F104" s="279"/>
      <c r="G104" s="279"/>
      <c r="H104" s="279"/>
    </row>
    <row r="105" spans="2:8" x14ac:dyDescent="0.25">
      <c r="B105" s="12"/>
      <c r="C105" s="183"/>
      <c r="D105" s="21"/>
      <c r="E105" s="278"/>
      <c r="F105" s="278"/>
      <c r="G105" s="278"/>
      <c r="H105" s="278"/>
    </row>
    <row r="106" spans="2:8" x14ac:dyDescent="0.25">
      <c r="B106" s="20"/>
      <c r="C106" s="160"/>
      <c r="D106" s="4"/>
      <c r="E106" s="279"/>
      <c r="F106" s="279"/>
      <c r="G106" s="279"/>
      <c r="H106" s="279"/>
    </row>
    <row r="107" spans="2:8" x14ac:dyDescent="0.25">
      <c r="B107" s="12"/>
      <c r="C107" s="183"/>
      <c r="D107" s="21"/>
      <c r="E107" s="278"/>
      <c r="F107" s="278"/>
      <c r="G107" s="278"/>
      <c r="H107" s="278"/>
    </row>
    <row r="108" spans="2:8" x14ac:dyDescent="0.25">
      <c r="B108" s="20"/>
      <c r="C108" s="160"/>
      <c r="D108" s="4"/>
      <c r="E108" s="279"/>
      <c r="F108" s="279"/>
      <c r="G108" s="279"/>
      <c r="H108" s="279"/>
    </row>
    <row r="109" spans="2:8" x14ac:dyDescent="0.25">
      <c r="B109" s="12"/>
      <c r="C109" s="183"/>
      <c r="D109" s="21"/>
      <c r="E109" s="278"/>
      <c r="F109" s="278"/>
      <c r="G109" s="278"/>
      <c r="H109" s="278"/>
    </row>
    <row r="110" spans="2:8" x14ac:dyDescent="0.25">
      <c r="B110" s="20"/>
      <c r="C110" s="160"/>
      <c r="D110" s="4"/>
      <c r="E110" s="279"/>
      <c r="F110" s="279"/>
      <c r="G110" s="279"/>
      <c r="H110" s="279"/>
    </row>
    <row r="111" spans="2:8" x14ac:dyDescent="0.25">
      <c r="B111" s="12"/>
      <c r="C111" s="183"/>
      <c r="D111" s="21"/>
      <c r="E111" s="278"/>
      <c r="F111" s="278"/>
      <c r="G111" s="278"/>
      <c r="H111" s="278"/>
    </row>
    <row r="112" spans="2:8" x14ac:dyDescent="0.25">
      <c r="B112" s="20"/>
      <c r="C112" s="160"/>
      <c r="D112" s="4"/>
      <c r="E112" s="279"/>
      <c r="F112" s="279"/>
      <c r="G112" s="279"/>
      <c r="H112" s="279"/>
    </row>
    <row r="113" spans="2:8" x14ac:dyDescent="0.25">
      <c r="B113" s="12"/>
      <c r="C113" s="183"/>
      <c r="D113" s="21"/>
      <c r="E113" s="278"/>
      <c r="F113" s="278"/>
      <c r="G113" s="278"/>
      <c r="H113" s="278"/>
    </row>
    <row r="114" spans="2:8" x14ac:dyDescent="0.25">
      <c r="B114" s="20"/>
      <c r="C114" s="160"/>
      <c r="D114" s="4"/>
      <c r="E114" s="279"/>
      <c r="F114" s="279"/>
      <c r="G114" s="279"/>
      <c r="H114" s="279"/>
    </row>
    <row r="115" spans="2:8" x14ac:dyDescent="0.25">
      <c r="B115" s="12"/>
      <c r="C115" s="183"/>
      <c r="D115" s="21"/>
      <c r="E115" s="278"/>
      <c r="F115" s="278"/>
      <c r="G115" s="278"/>
      <c r="H115" s="278"/>
    </row>
    <row r="116" spans="2:8" x14ac:dyDescent="0.25">
      <c r="B116" s="20"/>
      <c r="C116" s="160"/>
      <c r="D116" s="4"/>
      <c r="E116" s="279"/>
      <c r="F116" s="279"/>
      <c r="G116" s="279"/>
      <c r="H116" s="279"/>
    </row>
    <row r="117" spans="2:8" x14ac:dyDescent="0.25">
      <c r="B117" s="12"/>
      <c r="C117" s="183"/>
      <c r="D117" s="21"/>
      <c r="E117" s="278"/>
      <c r="F117" s="278"/>
      <c r="G117" s="278"/>
      <c r="H117" s="278"/>
    </row>
    <row r="118" spans="2:8" x14ac:dyDescent="0.25">
      <c r="B118" s="20"/>
      <c r="C118" s="160"/>
      <c r="D118" s="4"/>
      <c r="E118" s="279"/>
      <c r="F118" s="279"/>
      <c r="G118" s="279"/>
      <c r="H118" s="279"/>
    </row>
    <row r="119" spans="2:8" x14ac:dyDescent="0.25">
      <c r="B119" s="12"/>
      <c r="C119" s="183"/>
      <c r="D119" s="21"/>
      <c r="E119" s="278"/>
      <c r="F119" s="278"/>
      <c r="G119" s="278"/>
      <c r="H119" s="278"/>
    </row>
    <row r="120" spans="2:8" x14ac:dyDescent="0.25">
      <c r="B120" s="20"/>
      <c r="C120" s="160"/>
      <c r="D120" s="4"/>
      <c r="E120" s="279"/>
      <c r="F120" s="279"/>
      <c r="G120" s="279"/>
      <c r="H120" s="279"/>
    </row>
    <row r="121" spans="2:8" x14ac:dyDescent="0.25">
      <c r="B121" s="12"/>
      <c r="C121" s="183"/>
      <c r="D121" s="21"/>
      <c r="E121" s="278"/>
      <c r="F121" s="278"/>
      <c r="G121" s="278"/>
      <c r="H121" s="278"/>
    </row>
    <row r="122" spans="2:8" x14ac:dyDescent="0.25">
      <c r="B122" s="20"/>
      <c r="C122" s="160"/>
      <c r="D122" s="4"/>
      <c r="E122" s="279"/>
      <c r="F122" s="279"/>
      <c r="G122" s="279"/>
      <c r="H122" s="279"/>
    </row>
    <row r="123" spans="2:8" x14ac:dyDescent="0.25">
      <c r="B123" s="12"/>
      <c r="C123" s="183"/>
      <c r="D123" s="21"/>
      <c r="E123" s="278"/>
      <c r="F123" s="278"/>
      <c r="G123" s="278"/>
      <c r="H123" s="278"/>
    </row>
    <row r="124" spans="2:8" x14ac:dyDescent="0.25">
      <c r="B124" s="20"/>
      <c r="C124" s="160"/>
      <c r="D124" s="4"/>
      <c r="E124" s="279"/>
      <c r="F124" s="279"/>
      <c r="G124" s="279"/>
      <c r="H124" s="279"/>
    </row>
    <row r="125" spans="2:8" x14ac:dyDescent="0.25">
      <c r="B125" s="12"/>
      <c r="C125" s="183"/>
      <c r="D125" s="21"/>
      <c r="E125" s="278"/>
      <c r="F125" s="278"/>
      <c r="G125" s="278"/>
      <c r="H125" s="278"/>
    </row>
    <row r="126" spans="2:8" x14ac:dyDescent="0.25">
      <c r="B126" s="20"/>
      <c r="C126" s="160"/>
      <c r="D126" s="4"/>
      <c r="E126" s="279"/>
      <c r="F126" s="279"/>
      <c r="G126" s="279"/>
      <c r="H126" s="279"/>
    </row>
    <row r="127" spans="2:8" x14ac:dyDescent="0.25">
      <c r="B127" s="12"/>
      <c r="C127" s="183"/>
      <c r="D127" s="21"/>
      <c r="E127" s="278"/>
      <c r="F127" s="278"/>
      <c r="G127" s="278"/>
      <c r="H127" s="278"/>
    </row>
    <row r="128" spans="2:8" x14ac:dyDescent="0.25">
      <c r="B128" s="20"/>
      <c r="C128" s="160"/>
      <c r="D128" s="4"/>
      <c r="E128" s="279"/>
      <c r="F128" s="279"/>
      <c r="G128" s="279"/>
      <c r="H128" s="279"/>
    </row>
    <row r="129" spans="2:8" x14ac:dyDescent="0.25">
      <c r="B129" s="12"/>
      <c r="C129" s="183"/>
      <c r="D129" s="21"/>
      <c r="E129" s="278"/>
      <c r="F129" s="278"/>
      <c r="G129" s="278"/>
      <c r="H129" s="278"/>
    </row>
    <row r="130" spans="2:8" x14ac:dyDescent="0.25">
      <c r="B130" s="20"/>
      <c r="C130" s="160"/>
      <c r="D130" s="4"/>
      <c r="E130" s="279"/>
      <c r="F130" s="279"/>
      <c r="G130" s="279"/>
      <c r="H130" s="279"/>
    </row>
    <row r="131" spans="2:8" x14ac:dyDescent="0.25">
      <c r="B131" s="12"/>
      <c r="C131" s="183"/>
      <c r="D131" s="21"/>
      <c r="E131" s="278"/>
      <c r="F131" s="278"/>
      <c r="G131" s="278"/>
      <c r="H131" s="278"/>
    </row>
    <row r="132" spans="2:8" x14ac:dyDescent="0.25">
      <c r="B132" s="20"/>
      <c r="C132" s="160"/>
      <c r="D132" s="4"/>
      <c r="E132" s="279"/>
      <c r="F132" s="279"/>
      <c r="G132" s="279"/>
      <c r="H132" s="279"/>
    </row>
    <row r="133" spans="2:8" x14ac:dyDescent="0.25">
      <c r="B133" s="12"/>
      <c r="C133" s="183"/>
      <c r="D133" s="21"/>
      <c r="E133" s="278"/>
      <c r="F133" s="278"/>
      <c r="G133" s="278"/>
      <c r="H133" s="278"/>
    </row>
    <row r="134" spans="2:8" x14ac:dyDescent="0.25">
      <c r="B134" s="20"/>
      <c r="C134" s="160"/>
      <c r="D134" s="4"/>
      <c r="E134" s="279"/>
      <c r="F134" s="279"/>
      <c r="G134" s="279"/>
      <c r="H134" s="279"/>
    </row>
    <row r="135" spans="2:8" x14ac:dyDescent="0.25">
      <c r="B135" s="12"/>
      <c r="C135" s="183"/>
      <c r="D135" s="21"/>
      <c r="E135" s="278"/>
      <c r="F135" s="278"/>
      <c r="G135" s="278"/>
      <c r="H135" s="278"/>
    </row>
    <row r="136" spans="2:8" x14ac:dyDescent="0.25">
      <c r="B136" s="20"/>
      <c r="C136" s="160"/>
      <c r="D136" s="4"/>
      <c r="E136" s="279"/>
      <c r="F136" s="279"/>
      <c r="G136" s="279"/>
      <c r="H136" s="279"/>
    </row>
    <row r="137" spans="2:8" x14ac:dyDescent="0.25">
      <c r="B137" s="12"/>
      <c r="C137" s="183"/>
      <c r="D137" s="21"/>
      <c r="E137" s="278"/>
      <c r="F137" s="278"/>
      <c r="G137" s="278"/>
      <c r="H137" s="278"/>
    </row>
    <row r="138" spans="2:8" x14ac:dyDescent="0.25">
      <c r="B138" s="20"/>
      <c r="C138" s="160"/>
      <c r="D138" s="4"/>
      <c r="E138" s="279"/>
      <c r="F138" s="279"/>
      <c r="G138" s="279"/>
      <c r="H138" s="279"/>
    </row>
    <row r="139" spans="2:8" x14ac:dyDescent="0.25">
      <c r="B139" s="12"/>
      <c r="C139" s="183"/>
      <c r="D139" s="21"/>
      <c r="E139" s="278"/>
      <c r="F139" s="278"/>
      <c r="G139" s="278"/>
      <c r="H139" s="278"/>
    </row>
    <row r="140" spans="2:8" x14ac:dyDescent="0.25">
      <c r="B140" s="20"/>
      <c r="C140" s="160"/>
      <c r="D140" s="4"/>
      <c r="E140" s="279"/>
      <c r="F140" s="279"/>
      <c r="G140" s="279"/>
      <c r="H140" s="279"/>
    </row>
    <row r="141" spans="2:8" x14ac:dyDescent="0.25">
      <c r="B141" s="12"/>
      <c r="C141" s="183"/>
      <c r="D141" s="21"/>
      <c r="E141" s="278"/>
      <c r="F141" s="278"/>
      <c r="G141" s="278"/>
      <c r="H141" s="278"/>
    </row>
    <row r="142" spans="2:8" x14ac:dyDescent="0.25">
      <c r="B142" s="20"/>
      <c r="C142" s="160"/>
      <c r="D142" s="4"/>
      <c r="E142" s="279"/>
      <c r="F142" s="279"/>
      <c r="G142" s="279"/>
      <c r="H142" s="279"/>
    </row>
    <row r="143" spans="2:8" x14ac:dyDescent="0.25">
      <c r="B143" s="12"/>
      <c r="C143" s="183"/>
      <c r="D143" s="21"/>
      <c r="E143" s="278"/>
      <c r="F143" s="278"/>
      <c r="G143" s="278"/>
      <c r="H143" s="278"/>
    </row>
    <row r="144" spans="2:8" x14ac:dyDescent="0.25">
      <c r="B144" s="20"/>
      <c r="C144" s="160"/>
      <c r="D144" s="4"/>
      <c r="E144" s="279"/>
      <c r="F144" s="279"/>
      <c r="G144" s="279"/>
      <c r="H144" s="279"/>
    </row>
    <row r="145" spans="2:8" x14ac:dyDescent="0.25">
      <c r="B145" s="12"/>
      <c r="C145" s="183"/>
      <c r="D145" s="21"/>
      <c r="E145" s="278"/>
      <c r="F145" s="278"/>
      <c r="G145" s="278"/>
      <c r="H145" s="278"/>
    </row>
    <row r="146" spans="2:8" x14ac:dyDescent="0.25">
      <c r="B146" s="20"/>
      <c r="C146" s="160"/>
      <c r="D146" s="4"/>
      <c r="E146" s="279"/>
      <c r="F146" s="279"/>
      <c r="G146" s="279"/>
      <c r="H146" s="279"/>
    </row>
    <row r="147" spans="2:8" x14ac:dyDescent="0.25">
      <c r="B147" s="12"/>
      <c r="C147" s="183"/>
      <c r="D147" s="21"/>
      <c r="E147" s="278"/>
      <c r="F147" s="278"/>
      <c r="G147" s="278"/>
      <c r="H147" s="278"/>
    </row>
    <row r="148" spans="2:8" x14ac:dyDescent="0.25">
      <c r="B148" s="20"/>
      <c r="C148" s="160"/>
      <c r="D148" s="4"/>
      <c r="E148" s="279"/>
      <c r="F148" s="279"/>
      <c r="G148" s="279"/>
      <c r="H148" s="279"/>
    </row>
    <row r="149" spans="2:8" x14ac:dyDescent="0.25">
      <c r="B149" s="12"/>
      <c r="C149" s="183"/>
      <c r="D149" s="21"/>
      <c r="E149" s="278"/>
      <c r="F149" s="278"/>
      <c r="G149" s="278"/>
      <c r="H149" s="278"/>
    </row>
    <row r="150" spans="2:8" x14ac:dyDescent="0.25">
      <c r="B150" s="20"/>
      <c r="C150" s="160"/>
      <c r="D150" s="4"/>
      <c r="E150" s="279"/>
      <c r="F150" s="279"/>
      <c r="G150" s="279"/>
      <c r="H150" s="279"/>
    </row>
    <row r="151" spans="2:8" x14ac:dyDescent="0.25">
      <c r="B151" s="12"/>
      <c r="C151" s="183"/>
      <c r="D151" s="21"/>
      <c r="E151" s="278"/>
      <c r="F151" s="278"/>
      <c r="G151" s="278"/>
      <c r="H151" s="278"/>
    </row>
    <row r="152" spans="2:8" x14ac:dyDescent="0.25">
      <c r="B152" s="20"/>
      <c r="C152" s="160"/>
      <c r="D152" s="4"/>
      <c r="E152" s="279"/>
      <c r="F152" s="279"/>
      <c r="G152" s="279"/>
      <c r="H152" s="279"/>
    </row>
    <row r="153" spans="2:8" x14ac:dyDescent="0.25">
      <c r="B153" s="12"/>
      <c r="C153" s="183"/>
      <c r="D153" s="21"/>
      <c r="E153" s="278"/>
      <c r="F153" s="278"/>
      <c r="G153" s="278"/>
      <c r="H153" s="278"/>
    </row>
    <row r="154" spans="2:8" x14ac:dyDescent="0.25">
      <c r="B154" s="20"/>
      <c r="C154" s="160"/>
      <c r="D154" s="4"/>
      <c r="E154" s="279"/>
      <c r="F154" s="279"/>
      <c r="G154" s="279"/>
      <c r="H154" s="279"/>
    </row>
    <row r="155" spans="2:8" x14ac:dyDescent="0.25">
      <c r="B155" s="12"/>
      <c r="C155" s="183"/>
      <c r="D155" s="21"/>
      <c r="E155" s="278"/>
      <c r="F155" s="278"/>
      <c r="G155" s="278"/>
      <c r="H155" s="278"/>
    </row>
    <row r="156" spans="2:8" x14ac:dyDescent="0.25">
      <c r="B156" s="20"/>
      <c r="C156" s="160"/>
      <c r="D156" s="4"/>
      <c r="E156" s="279"/>
      <c r="F156" s="279"/>
      <c r="G156" s="279"/>
      <c r="H156" s="279"/>
    </row>
    <row r="157" spans="2:8" x14ac:dyDescent="0.25">
      <c r="B157" s="12"/>
      <c r="C157" s="183"/>
      <c r="D157" s="21"/>
      <c r="E157" s="278"/>
      <c r="F157" s="278"/>
      <c r="G157" s="278"/>
      <c r="H157" s="278"/>
    </row>
    <row r="158" spans="2:8" x14ac:dyDescent="0.25">
      <c r="B158" s="20"/>
      <c r="C158" s="160"/>
      <c r="D158" s="4"/>
      <c r="E158" s="279"/>
      <c r="F158" s="279"/>
      <c r="G158" s="279"/>
      <c r="H158" s="279"/>
    </row>
    <row r="159" spans="2:8" x14ac:dyDescent="0.25">
      <c r="B159" s="12"/>
      <c r="C159" s="183"/>
      <c r="D159" s="21"/>
      <c r="E159" s="278"/>
      <c r="F159" s="278"/>
      <c r="G159" s="278"/>
      <c r="H159" s="278"/>
    </row>
    <row r="160" spans="2:8" x14ac:dyDescent="0.25">
      <c r="B160" s="20"/>
      <c r="C160" s="160"/>
      <c r="D160" s="4"/>
      <c r="E160" s="279"/>
      <c r="F160" s="279"/>
      <c r="G160" s="279"/>
      <c r="H160" s="279"/>
    </row>
    <row r="161" spans="2:8" x14ac:dyDescent="0.25">
      <c r="B161" s="12"/>
      <c r="C161" s="183"/>
      <c r="D161" s="21"/>
      <c r="E161" s="278"/>
      <c r="F161" s="278"/>
      <c r="G161" s="278"/>
      <c r="H161" s="278"/>
    </row>
    <row r="162" spans="2:8" x14ac:dyDescent="0.25">
      <c r="B162" s="20"/>
      <c r="C162" s="160"/>
      <c r="D162" s="4"/>
      <c r="E162" s="279"/>
      <c r="F162" s="279"/>
      <c r="G162" s="279"/>
      <c r="H162" s="279"/>
    </row>
    <row r="163" spans="2:8" x14ac:dyDescent="0.25">
      <c r="B163" s="12"/>
      <c r="C163" s="183"/>
      <c r="D163" s="21"/>
      <c r="E163" s="278"/>
      <c r="F163" s="278"/>
      <c r="G163" s="278"/>
      <c r="H163" s="278"/>
    </row>
    <row r="164" spans="2:8" x14ac:dyDescent="0.25">
      <c r="B164" s="20"/>
      <c r="C164" s="160"/>
      <c r="D164" s="4"/>
      <c r="E164" s="279"/>
      <c r="F164" s="279"/>
      <c r="G164" s="279"/>
      <c r="H164" s="279"/>
    </row>
    <row r="165" spans="2:8" x14ac:dyDescent="0.25">
      <c r="B165" s="12"/>
      <c r="C165" s="183"/>
      <c r="D165" s="21"/>
      <c r="E165" s="278"/>
      <c r="F165" s="278"/>
      <c r="G165" s="278"/>
      <c r="H165" s="278"/>
    </row>
    <row r="166" spans="2:8" x14ac:dyDescent="0.25">
      <c r="B166" s="20"/>
      <c r="C166" s="160"/>
      <c r="D166" s="4"/>
      <c r="E166" s="279"/>
      <c r="F166" s="279"/>
      <c r="G166" s="279"/>
      <c r="H166" s="279"/>
    </row>
    <row r="167" spans="2:8" x14ac:dyDescent="0.25">
      <c r="B167" s="12"/>
      <c r="C167" s="183"/>
      <c r="D167" s="21"/>
      <c r="E167" s="278"/>
      <c r="F167" s="278"/>
      <c r="G167" s="278"/>
      <c r="H167" s="278"/>
    </row>
    <row r="168" spans="2:8" x14ac:dyDescent="0.25">
      <c r="B168" s="20"/>
      <c r="C168" s="160"/>
      <c r="D168" s="4"/>
      <c r="E168" s="279"/>
      <c r="F168" s="279"/>
      <c r="G168" s="279"/>
      <c r="H168" s="279"/>
    </row>
    <row r="169" spans="2:8" x14ac:dyDescent="0.25">
      <c r="B169" s="12"/>
      <c r="C169" s="183"/>
      <c r="D169" s="21"/>
      <c r="E169" s="278"/>
      <c r="F169" s="278"/>
      <c r="G169" s="278"/>
      <c r="H169" s="278"/>
    </row>
    <row r="170" spans="2:8" x14ac:dyDescent="0.25">
      <c r="B170" s="20"/>
      <c r="C170" s="160"/>
      <c r="D170" s="4"/>
      <c r="E170" s="279"/>
      <c r="F170" s="279"/>
      <c r="G170" s="279"/>
      <c r="H170" s="279"/>
    </row>
    <row r="171" spans="2:8" x14ac:dyDescent="0.25">
      <c r="B171" s="12"/>
      <c r="C171" s="183"/>
      <c r="D171" s="21"/>
      <c r="E171" s="278"/>
      <c r="F171" s="278"/>
      <c r="G171" s="278"/>
      <c r="H171" s="278"/>
    </row>
    <row r="172" spans="2:8" x14ac:dyDescent="0.25">
      <c r="B172" s="20"/>
      <c r="C172" s="160"/>
      <c r="D172" s="4"/>
      <c r="E172" s="279"/>
      <c r="F172" s="279"/>
      <c r="G172" s="279"/>
      <c r="H172" s="279"/>
    </row>
    <row r="173" spans="2:8" x14ac:dyDescent="0.25">
      <c r="B173" s="12"/>
      <c r="C173" s="183"/>
      <c r="D173" s="21"/>
      <c r="E173" s="278"/>
      <c r="F173" s="278"/>
      <c r="G173" s="278"/>
      <c r="H173" s="278"/>
    </row>
    <row r="174" spans="2:8" x14ac:dyDescent="0.25">
      <c r="B174" s="20"/>
      <c r="C174" s="160"/>
      <c r="D174" s="4"/>
      <c r="E174" s="279"/>
      <c r="F174" s="279"/>
      <c r="G174" s="279"/>
      <c r="H174" s="279"/>
    </row>
    <row r="175" spans="2:8" x14ac:dyDescent="0.25">
      <c r="B175" s="12"/>
      <c r="C175" s="183"/>
      <c r="D175" s="21"/>
      <c r="E175" s="278"/>
      <c r="F175" s="278"/>
      <c r="G175" s="278"/>
      <c r="H175" s="278"/>
    </row>
    <row r="176" spans="2:8" x14ac:dyDescent="0.25">
      <c r="B176" s="20"/>
      <c r="C176" s="160"/>
      <c r="D176" s="4"/>
      <c r="E176" s="279"/>
      <c r="F176" s="279"/>
      <c r="G176" s="279"/>
      <c r="H176" s="279"/>
    </row>
    <row r="177" spans="2:8" x14ac:dyDescent="0.25">
      <c r="B177" s="12"/>
      <c r="C177" s="183"/>
      <c r="D177" s="21"/>
      <c r="E177" s="278"/>
      <c r="F177" s="278"/>
      <c r="G177" s="278"/>
      <c r="H177" s="278"/>
    </row>
    <row r="178" spans="2:8" x14ac:dyDescent="0.25">
      <c r="B178" s="20"/>
      <c r="C178" s="160"/>
      <c r="D178" s="4"/>
      <c r="E178" s="279"/>
      <c r="F178" s="279"/>
      <c r="G178" s="279"/>
      <c r="H178" s="279"/>
    </row>
    <row r="179" spans="2:8" x14ac:dyDescent="0.25">
      <c r="B179" s="12"/>
      <c r="C179" s="183"/>
      <c r="D179" s="21"/>
      <c r="E179" s="278"/>
      <c r="F179" s="278"/>
      <c r="G179" s="278"/>
      <c r="H179" s="278"/>
    </row>
    <row r="180" spans="2:8" x14ac:dyDescent="0.25">
      <c r="B180" s="20"/>
      <c r="C180" s="160"/>
      <c r="D180" s="4"/>
      <c r="E180" s="279"/>
      <c r="F180" s="279"/>
      <c r="G180" s="279"/>
      <c r="H180" s="279"/>
    </row>
    <row r="181" spans="2:8" x14ac:dyDescent="0.25">
      <c r="B181" s="12"/>
      <c r="C181" s="183"/>
      <c r="D181" s="21"/>
      <c r="E181" s="278"/>
      <c r="F181" s="278"/>
      <c r="G181" s="278"/>
      <c r="H181" s="278"/>
    </row>
    <row r="182" spans="2:8" x14ac:dyDescent="0.25">
      <c r="B182" s="20"/>
      <c r="C182" s="160"/>
      <c r="D182" s="4"/>
      <c r="E182" s="279"/>
      <c r="F182" s="279"/>
      <c r="G182" s="279"/>
      <c r="H182" s="279"/>
    </row>
    <row r="183" spans="2:8" x14ac:dyDescent="0.25">
      <c r="B183" s="12"/>
      <c r="C183" s="183"/>
      <c r="D183" s="21"/>
      <c r="E183" s="278"/>
      <c r="F183" s="278"/>
      <c r="G183" s="278"/>
      <c r="H183" s="278"/>
    </row>
    <row r="184" spans="2:8" x14ac:dyDescent="0.25">
      <c r="B184" s="20"/>
      <c r="C184" s="160"/>
      <c r="D184" s="4"/>
      <c r="E184" s="279"/>
      <c r="F184" s="279"/>
      <c r="G184" s="279"/>
      <c r="H184" s="279"/>
    </row>
    <row r="185" spans="2:8" x14ac:dyDescent="0.25">
      <c r="B185" s="12"/>
      <c r="C185" s="183"/>
      <c r="D185" s="21"/>
      <c r="E185" s="278"/>
      <c r="F185" s="278"/>
      <c r="G185" s="278"/>
      <c r="H185" s="278"/>
    </row>
    <row r="186" spans="2:8" x14ac:dyDescent="0.25">
      <c r="B186" s="20"/>
      <c r="C186" s="160"/>
      <c r="D186" s="4"/>
      <c r="E186" s="279"/>
      <c r="F186" s="279"/>
      <c r="G186" s="279"/>
      <c r="H186" s="279"/>
    </row>
    <row r="187" spans="2:8" x14ac:dyDescent="0.25">
      <c r="B187" s="12"/>
      <c r="C187" s="183"/>
      <c r="D187" s="21"/>
      <c r="E187" s="278"/>
      <c r="F187" s="278"/>
      <c r="G187" s="278"/>
      <c r="H187" s="278"/>
    </row>
    <row r="188" spans="2:8" x14ac:dyDescent="0.25">
      <c r="B188" s="20"/>
      <c r="C188" s="160"/>
      <c r="D188" s="4"/>
      <c r="E188" s="279"/>
      <c r="F188" s="279"/>
      <c r="G188" s="279"/>
      <c r="H188" s="279"/>
    </row>
    <row r="189" spans="2:8" x14ac:dyDescent="0.25">
      <c r="B189" s="12"/>
      <c r="C189" s="183"/>
      <c r="D189" s="21"/>
      <c r="E189" s="278"/>
      <c r="F189" s="278"/>
      <c r="G189" s="278"/>
      <c r="H189" s="278"/>
    </row>
    <row r="190" spans="2:8" x14ac:dyDescent="0.25">
      <c r="B190" s="20"/>
      <c r="C190" s="160"/>
      <c r="D190" s="4"/>
      <c r="E190" s="279"/>
      <c r="F190" s="279"/>
      <c r="G190" s="279"/>
      <c r="H190" s="279"/>
    </row>
    <row r="191" spans="2:8" x14ac:dyDescent="0.25">
      <c r="B191" s="12"/>
      <c r="C191" s="183"/>
      <c r="D191" s="21"/>
      <c r="E191" s="278"/>
      <c r="F191" s="278"/>
      <c r="G191" s="278"/>
      <c r="H191" s="278"/>
    </row>
    <row r="192" spans="2:8" x14ac:dyDescent="0.25">
      <c r="B192" s="20"/>
      <c r="C192" s="160"/>
      <c r="D192" s="4"/>
      <c r="E192" s="279"/>
      <c r="F192" s="279"/>
      <c r="G192" s="279"/>
      <c r="H192" s="279"/>
    </row>
    <row r="193" spans="2:8" x14ac:dyDescent="0.25">
      <c r="B193" s="12"/>
      <c r="C193" s="183"/>
      <c r="D193" s="21"/>
      <c r="E193" s="278"/>
      <c r="F193" s="278"/>
      <c r="G193" s="278"/>
      <c r="H193" s="278"/>
    </row>
    <row r="194" spans="2:8" x14ac:dyDescent="0.25">
      <c r="B194" s="20"/>
      <c r="C194" s="160"/>
      <c r="D194" s="4"/>
      <c r="E194" s="279"/>
      <c r="F194" s="279"/>
      <c r="G194" s="279"/>
      <c r="H194" s="279"/>
    </row>
    <row r="195" spans="2:8" x14ac:dyDescent="0.25">
      <c r="B195" s="12"/>
      <c r="C195" s="183"/>
      <c r="D195" s="21"/>
      <c r="E195" s="278"/>
      <c r="F195" s="278"/>
      <c r="G195" s="278"/>
      <c r="H195" s="278"/>
    </row>
    <row r="196" spans="2:8" x14ac:dyDescent="0.25">
      <c r="B196" s="20"/>
      <c r="C196" s="160"/>
      <c r="D196" s="4"/>
      <c r="E196" s="279"/>
      <c r="F196" s="279"/>
      <c r="G196" s="279"/>
      <c r="H196" s="279"/>
    </row>
    <row r="197" spans="2:8" x14ac:dyDescent="0.25">
      <c r="B197" s="12"/>
      <c r="C197" s="183"/>
      <c r="D197" s="21"/>
      <c r="E197" s="278"/>
      <c r="F197" s="278"/>
      <c r="G197" s="278"/>
      <c r="H197" s="278"/>
    </row>
    <row r="198" spans="2:8" x14ac:dyDescent="0.25">
      <c r="B198" s="20"/>
      <c r="C198" s="160"/>
      <c r="D198" s="4"/>
      <c r="E198" s="279"/>
      <c r="F198" s="279"/>
      <c r="G198" s="279"/>
      <c r="H198" s="279"/>
    </row>
    <row r="199" spans="2:8" x14ac:dyDescent="0.25">
      <c r="B199" s="12"/>
      <c r="C199" s="183"/>
      <c r="D199" s="21"/>
      <c r="E199" s="278"/>
      <c r="F199" s="278"/>
      <c r="G199" s="278"/>
      <c r="H199" s="278"/>
    </row>
    <row r="200" spans="2:8" x14ac:dyDescent="0.25">
      <c r="B200" s="20"/>
      <c r="C200" s="160"/>
      <c r="D200" s="4"/>
      <c r="E200" s="279"/>
      <c r="F200" s="279"/>
      <c r="G200" s="279"/>
      <c r="H200" s="279"/>
    </row>
    <row r="201" spans="2:8" x14ac:dyDescent="0.25">
      <c r="B201" s="12"/>
      <c r="C201" s="183"/>
      <c r="D201" s="21"/>
      <c r="E201" s="278"/>
      <c r="F201" s="278"/>
      <c r="G201" s="278"/>
      <c r="H201" s="278"/>
    </row>
    <row r="202" spans="2:8" x14ac:dyDescent="0.25">
      <c r="B202" s="20"/>
      <c r="C202" s="160"/>
      <c r="D202" s="4"/>
      <c r="E202" s="279"/>
      <c r="F202" s="279"/>
      <c r="G202" s="279"/>
      <c r="H202" s="279"/>
    </row>
    <row r="203" spans="2:8" x14ac:dyDescent="0.25">
      <c r="B203" s="12"/>
      <c r="C203" s="183"/>
      <c r="D203" s="21"/>
      <c r="E203" s="278"/>
      <c r="F203" s="278"/>
      <c r="G203" s="278"/>
      <c r="H203" s="278"/>
    </row>
    <row r="204" spans="2:8" x14ac:dyDescent="0.25">
      <c r="B204" s="20"/>
      <c r="C204" s="160"/>
      <c r="D204" s="4"/>
      <c r="E204" s="279"/>
      <c r="F204" s="279"/>
      <c r="G204" s="279"/>
      <c r="H204" s="279"/>
    </row>
    <row r="205" spans="2:8" x14ac:dyDescent="0.25">
      <c r="B205" s="12"/>
      <c r="C205" s="183"/>
      <c r="D205" s="21"/>
      <c r="E205" s="278"/>
      <c r="F205" s="278"/>
      <c r="G205" s="278"/>
      <c r="H205" s="278"/>
    </row>
    <row r="206" spans="2:8" x14ac:dyDescent="0.25">
      <c r="B206" s="20"/>
      <c r="C206" s="160"/>
      <c r="D206" s="4"/>
      <c r="E206" s="279"/>
      <c r="F206" s="279"/>
      <c r="G206" s="279"/>
      <c r="H206" s="279"/>
    </row>
    <row r="207" spans="2:8" x14ac:dyDescent="0.25">
      <c r="B207" s="12"/>
      <c r="C207" s="183"/>
      <c r="D207" s="21"/>
      <c r="E207" s="278"/>
      <c r="F207" s="278"/>
      <c r="G207" s="278"/>
      <c r="H207" s="278"/>
    </row>
    <row r="208" spans="2:8" x14ac:dyDescent="0.25">
      <c r="B208" s="20"/>
      <c r="C208" s="160"/>
      <c r="D208" s="4"/>
      <c r="E208" s="279"/>
      <c r="F208" s="279"/>
      <c r="G208" s="279"/>
      <c r="H208" s="279"/>
    </row>
    <row r="209" spans="2:8" x14ac:dyDescent="0.25">
      <c r="B209" s="12"/>
      <c r="C209" s="183"/>
      <c r="D209" s="21"/>
      <c r="E209" s="278"/>
      <c r="F209" s="278"/>
      <c r="G209" s="278"/>
      <c r="H209" s="278"/>
    </row>
    <row r="210" spans="2:8" x14ac:dyDescent="0.25">
      <c r="B210" s="20"/>
      <c r="C210" s="160"/>
      <c r="D210" s="4"/>
      <c r="E210" s="279"/>
      <c r="F210" s="279"/>
      <c r="G210" s="279"/>
      <c r="H210" s="279"/>
    </row>
    <row r="211" spans="2:8" x14ac:dyDescent="0.25">
      <c r="B211" s="12"/>
      <c r="C211" s="183"/>
      <c r="D211" s="21"/>
      <c r="E211" s="278"/>
      <c r="F211" s="278"/>
      <c r="G211" s="278"/>
      <c r="H211" s="278"/>
    </row>
    <row r="212" spans="2:8" x14ac:dyDescent="0.25">
      <c r="B212" s="20"/>
      <c r="C212" s="160"/>
      <c r="D212" s="4"/>
      <c r="E212" s="279"/>
      <c r="F212" s="279"/>
      <c r="G212" s="279"/>
      <c r="H212" s="279"/>
    </row>
    <row r="213" spans="2:8" x14ac:dyDescent="0.25">
      <c r="B213" s="12"/>
      <c r="C213" s="183"/>
      <c r="D213" s="21"/>
      <c r="E213" s="278"/>
      <c r="F213" s="278"/>
      <c r="G213" s="278"/>
      <c r="H213" s="278"/>
    </row>
    <row r="214" spans="2:8" x14ac:dyDescent="0.25">
      <c r="B214" s="20"/>
      <c r="C214" s="160"/>
      <c r="D214" s="4"/>
      <c r="E214" s="279"/>
      <c r="F214" s="279"/>
      <c r="G214" s="279"/>
      <c r="H214" s="279"/>
    </row>
    <row r="215" spans="2:8" x14ac:dyDescent="0.25">
      <c r="B215" s="12"/>
      <c r="C215" s="183"/>
      <c r="D215" s="21"/>
      <c r="E215" s="278"/>
      <c r="F215" s="278"/>
      <c r="G215" s="278"/>
      <c r="H215" s="278"/>
    </row>
    <row r="216" spans="2:8" x14ac:dyDescent="0.25">
      <c r="B216" s="20"/>
      <c r="C216" s="160"/>
      <c r="D216" s="4"/>
      <c r="E216" s="279"/>
      <c r="F216" s="279"/>
      <c r="G216" s="279"/>
      <c r="H216" s="279"/>
    </row>
    <row r="217" spans="2:8" x14ac:dyDescent="0.25">
      <c r="B217" s="12"/>
      <c r="C217" s="183"/>
      <c r="D217" s="21"/>
      <c r="E217" s="278"/>
      <c r="F217" s="278"/>
      <c r="G217" s="278"/>
      <c r="H217" s="278"/>
    </row>
    <row r="218" spans="2:8" x14ac:dyDescent="0.25">
      <c r="B218" s="20"/>
      <c r="C218" s="160"/>
      <c r="D218" s="4"/>
      <c r="E218" s="279"/>
      <c r="F218" s="279"/>
      <c r="G218" s="279"/>
      <c r="H218" s="279"/>
    </row>
    <row r="219" spans="2:8" x14ac:dyDescent="0.25">
      <c r="B219" s="12"/>
      <c r="C219" s="183"/>
      <c r="D219" s="21"/>
      <c r="E219" s="278"/>
      <c r="F219" s="278"/>
      <c r="G219" s="278"/>
      <c r="H219" s="278"/>
    </row>
    <row r="220" spans="2:8" x14ac:dyDescent="0.25">
      <c r="B220" s="20"/>
      <c r="C220" s="160"/>
      <c r="D220" s="4"/>
      <c r="E220" s="279"/>
      <c r="F220" s="279"/>
      <c r="G220" s="279"/>
      <c r="H220" s="279"/>
    </row>
    <row r="221" spans="2:8" x14ac:dyDescent="0.25">
      <c r="B221" s="12"/>
      <c r="C221" s="183"/>
      <c r="D221" s="21"/>
      <c r="E221" s="278"/>
      <c r="F221" s="278"/>
      <c r="G221" s="278"/>
      <c r="H221" s="278"/>
    </row>
    <row r="222" spans="2:8" x14ac:dyDescent="0.25">
      <c r="B222" s="20"/>
      <c r="C222" s="160"/>
      <c r="D222" s="4"/>
      <c r="E222" s="279"/>
      <c r="F222" s="279"/>
      <c r="G222" s="279"/>
      <c r="H222" s="279"/>
    </row>
    <row r="223" spans="2:8" x14ac:dyDescent="0.25">
      <c r="B223" s="12"/>
      <c r="C223" s="183"/>
      <c r="D223" s="21"/>
      <c r="E223" s="278"/>
      <c r="F223" s="278"/>
      <c r="G223" s="278"/>
      <c r="H223" s="278"/>
    </row>
    <row r="224" spans="2:8" x14ac:dyDescent="0.25">
      <c r="B224" s="20"/>
      <c r="C224" s="160"/>
      <c r="D224" s="4"/>
      <c r="E224" s="279"/>
      <c r="F224" s="279"/>
      <c r="G224" s="279"/>
      <c r="H224" s="279"/>
    </row>
    <row r="225" spans="2:8" x14ac:dyDescent="0.25">
      <c r="B225" s="12"/>
      <c r="C225" s="183"/>
      <c r="D225" s="21"/>
      <c r="E225" s="278"/>
      <c r="F225" s="278"/>
      <c r="G225" s="278"/>
      <c r="H225" s="278"/>
    </row>
    <row r="226" spans="2:8" x14ac:dyDescent="0.25">
      <c r="B226" s="20"/>
      <c r="C226" s="160"/>
      <c r="D226" s="4"/>
      <c r="E226" s="279"/>
      <c r="F226" s="279"/>
      <c r="G226" s="279"/>
      <c r="H226" s="279"/>
    </row>
    <row r="227" spans="2:8" x14ac:dyDescent="0.25">
      <c r="B227" s="12"/>
      <c r="C227" s="183"/>
      <c r="D227" s="21"/>
      <c r="E227" s="278"/>
      <c r="F227" s="278"/>
      <c r="G227" s="278"/>
      <c r="H227" s="278"/>
    </row>
    <row r="228" spans="2:8" x14ac:dyDescent="0.25">
      <c r="B228" s="20"/>
      <c r="C228" s="160"/>
      <c r="D228" s="4"/>
      <c r="E228" s="279"/>
      <c r="F228" s="279"/>
      <c r="G228" s="279"/>
      <c r="H228" s="279"/>
    </row>
    <row r="229" spans="2:8" x14ac:dyDescent="0.25">
      <c r="B229" s="12"/>
      <c r="C229" s="183"/>
      <c r="D229" s="21"/>
      <c r="E229" s="278"/>
      <c r="F229" s="278"/>
      <c r="G229" s="278"/>
      <c r="H229" s="278"/>
    </row>
    <row r="230" spans="2:8" x14ac:dyDescent="0.25">
      <c r="B230" s="20"/>
      <c r="C230" s="160"/>
      <c r="D230" s="4"/>
      <c r="E230" s="279"/>
      <c r="F230" s="279"/>
      <c r="G230" s="279"/>
      <c r="H230" s="279"/>
    </row>
    <row r="231" spans="2:8" x14ac:dyDescent="0.25">
      <c r="B231" s="12"/>
      <c r="C231" s="183"/>
      <c r="D231" s="21"/>
      <c r="E231" s="278"/>
      <c r="F231" s="278"/>
      <c r="G231" s="278"/>
      <c r="H231" s="278"/>
    </row>
    <row r="232" spans="2:8" x14ac:dyDescent="0.25">
      <c r="B232" s="20"/>
      <c r="C232" s="160"/>
      <c r="D232" s="4"/>
      <c r="E232" s="279"/>
      <c r="F232" s="279"/>
      <c r="G232" s="279"/>
      <c r="H232" s="279"/>
    </row>
    <row r="233" spans="2:8" x14ac:dyDescent="0.25">
      <c r="B233" s="12"/>
      <c r="C233" s="183"/>
      <c r="D233" s="21"/>
      <c r="E233" s="278"/>
      <c r="F233" s="278"/>
      <c r="G233" s="278"/>
      <c r="H233" s="278"/>
    </row>
    <row r="234" spans="2:8" x14ac:dyDescent="0.25">
      <c r="B234" s="20"/>
      <c r="C234" s="160"/>
      <c r="D234" s="4"/>
      <c r="E234" s="279"/>
      <c r="F234" s="279"/>
      <c r="G234" s="279"/>
      <c r="H234" s="279"/>
    </row>
    <row r="235" spans="2:8" x14ac:dyDescent="0.25">
      <c r="B235" s="12"/>
      <c r="C235" s="183"/>
      <c r="D235" s="21"/>
      <c r="E235" s="278"/>
      <c r="F235" s="278"/>
      <c r="G235" s="278"/>
      <c r="H235" s="278"/>
    </row>
    <row r="236" spans="2:8" x14ac:dyDescent="0.25">
      <c r="B236" s="20"/>
      <c r="C236" s="160"/>
      <c r="D236" s="4"/>
      <c r="E236" s="279"/>
      <c r="F236" s="279"/>
      <c r="G236" s="279"/>
      <c r="H236" s="279"/>
    </row>
    <row r="237" spans="2:8" x14ac:dyDescent="0.25">
      <c r="B237" s="12"/>
      <c r="C237" s="183"/>
      <c r="D237" s="21"/>
      <c r="E237" s="278"/>
      <c r="F237" s="278"/>
      <c r="G237" s="278"/>
      <c r="H237" s="278"/>
    </row>
    <row r="238" spans="2:8" x14ac:dyDescent="0.25">
      <c r="B238" s="20"/>
      <c r="C238" s="160"/>
      <c r="D238" s="4"/>
      <c r="E238" s="279"/>
      <c r="F238" s="279"/>
      <c r="G238" s="279"/>
      <c r="H238" s="279"/>
    </row>
    <row r="239" spans="2:8" x14ac:dyDescent="0.25">
      <c r="B239" s="12"/>
      <c r="C239" s="183"/>
      <c r="D239" s="21"/>
      <c r="E239" s="278"/>
      <c r="F239" s="278"/>
      <c r="G239" s="278"/>
      <c r="H239" s="278"/>
    </row>
    <row r="240" spans="2:8" x14ac:dyDescent="0.25">
      <c r="B240" s="20"/>
      <c r="C240" s="160"/>
      <c r="D240" s="4"/>
      <c r="E240" s="279"/>
      <c r="F240" s="279"/>
      <c r="G240" s="279"/>
      <c r="H240" s="279"/>
    </row>
    <row r="241" spans="2:8" x14ac:dyDescent="0.25">
      <c r="B241" s="12"/>
      <c r="C241" s="183"/>
      <c r="D241" s="21"/>
      <c r="E241" s="278"/>
      <c r="F241" s="278"/>
      <c r="G241" s="278"/>
      <c r="H241" s="278"/>
    </row>
    <row r="242" spans="2:8" x14ac:dyDescent="0.25">
      <c r="B242" s="20"/>
      <c r="C242" s="160"/>
      <c r="D242" s="4"/>
      <c r="E242" s="279"/>
      <c r="F242" s="279"/>
      <c r="G242" s="279"/>
      <c r="H242" s="279"/>
    </row>
    <row r="243" spans="2:8" x14ac:dyDescent="0.25">
      <c r="B243" s="12"/>
      <c r="C243" s="183"/>
      <c r="D243" s="21"/>
      <c r="E243" s="278"/>
      <c r="F243" s="278"/>
      <c r="G243" s="278"/>
      <c r="H243" s="278"/>
    </row>
    <row r="244" spans="2:8" x14ac:dyDescent="0.25">
      <c r="B244" s="20"/>
      <c r="C244" s="160"/>
      <c r="D244" s="4"/>
      <c r="E244" s="279"/>
      <c r="F244" s="279"/>
      <c r="G244" s="279"/>
      <c r="H244" s="279"/>
    </row>
    <row r="245" spans="2:8" x14ac:dyDescent="0.25">
      <c r="B245" s="12"/>
      <c r="C245" s="183"/>
      <c r="D245" s="21"/>
      <c r="E245" s="278"/>
      <c r="F245" s="278"/>
      <c r="G245" s="278"/>
      <c r="H245" s="278"/>
    </row>
    <row r="246" spans="2:8" x14ac:dyDescent="0.25">
      <c r="B246" s="20"/>
      <c r="C246" s="160"/>
      <c r="D246" s="4"/>
      <c r="E246" s="279"/>
      <c r="F246" s="279"/>
      <c r="G246" s="279"/>
      <c r="H246" s="279"/>
    </row>
    <row r="247" spans="2:8" x14ac:dyDescent="0.25">
      <c r="B247" s="12"/>
      <c r="C247" s="183"/>
      <c r="D247" s="21"/>
      <c r="E247" s="278"/>
      <c r="F247" s="278"/>
      <c r="G247" s="278"/>
      <c r="H247" s="278"/>
    </row>
    <row r="248" spans="2:8" x14ac:dyDescent="0.25">
      <c r="B248" s="20"/>
      <c r="C248" s="160"/>
      <c r="D248" s="4"/>
      <c r="E248" s="279"/>
      <c r="F248" s="279"/>
      <c r="G248" s="279"/>
      <c r="H248" s="279"/>
    </row>
    <row r="249" spans="2:8" x14ac:dyDescent="0.25">
      <c r="B249" s="12"/>
      <c r="C249" s="183"/>
      <c r="D249" s="21"/>
      <c r="E249" s="278"/>
      <c r="F249" s="278"/>
      <c r="G249" s="278"/>
      <c r="H249" s="278"/>
    </row>
    <row r="250" spans="2:8" x14ac:dyDescent="0.25">
      <c r="B250" s="20"/>
      <c r="C250" s="160"/>
      <c r="D250" s="4"/>
      <c r="E250" s="279"/>
      <c r="F250" s="279"/>
      <c r="G250" s="279"/>
      <c r="H250" s="279"/>
    </row>
    <row r="251" spans="2:8" x14ac:dyDescent="0.25">
      <c r="B251" s="12"/>
      <c r="C251" s="183"/>
      <c r="D251" s="21"/>
      <c r="E251" s="278"/>
      <c r="F251" s="278"/>
      <c r="G251" s="278"/>
      <c r="H251" s="278"/>
    </row>
    <row r="252" spans="2:8" x14ac:dyDescent="0.25">
      <c r="B252" s="20"/>
      <c r="C252" s="160"/>
      <c r="D252" s="4"/>
      <c r="E252" s="279"/>
      <c r="F252" s="279"/>
      <c r="G252" s="279"/>
      <c r="H252" s="279"/>
    </row>
    <row r="253" spans="2:8" x14ac:dyDescent="0.25">
      <c r="B253" s="12"/>
      <c r="C253" s="183"/>
      <c r="D253" s="21"/>
      <c r="E253" s="278"/>
      <c r="F253" s="278"/>
      <c r="G253" s="278"/>
      <c r="H253" s="278"/>
    </row>
    <row r="254" spans="2:8" x14ac:dyDescent="0.25">
      <c r="B254" s="20"/>
      <c r="C254" s="160"/>
      <c r="D254" s="4"/>
      <c r="E254" s="279"/>
      <c r="F254" s="279"/>
      <c r="G254" s="279"/>
      <c r="H254" s="279"/>
    </row>
    <row r="255" spans="2:8" x14ac:dyDescent="0.25">
      <c r="B255" s="12"/>
      <c r="C255" s="183"/>
      <c r="D255" s="21"/>
      <c r="E255" s="278"/>
      <c r="F255" s="278"/>
      <c r="G255" s="278"/>
      <c r="H255" s="278"/>
    </row>
    <row r="256" spans="2:8" x14ac:dyDescent="0.25">
      <c r="B256" s="20"/>
      <c r="C256" s="160"/>
      <c r="D256" s="4"/>
      <c r="E256" s="279"/>
      <c r="F256" s="279"/>
      <c r="G256" s="279"/>
      <c r="H256" s="279"/>
    </row>
    <row r="257" spans="2:8" x14ac:dyDescent="0.25">
      <c r="B257" s="12"/>
      <c r="C257" s="183"/>
      <c r="D257" s="21"/>
      <c r="E257" s="278"/>
      <c r="F257" s="278"/>
      <c r="G257" s="278"/>
      <c r="H257" s="278"/>
    </row>
    <row r="258" spans="2:8" x14ac:dyDescent="0.25">
      <c r="B258" s="20"/>
      <c r="C258" s="160"/>
      <c r="D258" s="4"/>
      <c r="E258" s="279"/>
      <c r="F258" s="279"/>
      <c r="G258" s="279"/>
      <c r="H258" s="279"/>
    </row>
    <row r="259" spans="2:8" x14ac:dyDescent="0.25">
      <c r="B259" s="12"/>
      <c r="C259" s="183"/>
      <c r="D259" s="21"/>
      <c r="E259" s="278"/>
      <c r="F259" s="278"/>
      <c r="G259" s="278"/>
      <c r="H259" s="278"/>
    </row>
    <row r="260" spans="2:8" x14ac:dyDescent="0.25">
      <c r="B260" s="20"/>
      <c r="C260" s="160"/>
      <c r="D260" s="4"/>
      <c r="E260" s="279"/>
      <c r="F260" s="279"/>
      <c r="G260" s="279"/>
      <c r="H260" s="279"/>
    </row>
    <row r="261" spans="2:8" x14ac:dyDescent="0.25">
      <c r="B261" s="12"/>
      <c r="C261" s="183"/>
      <c r="D261" s="21"/>
      <c r="E261" s="278"/>
      <c r="F261" s="278"/>
      <c r="G261" s="278"/>
      <c r="H261" s="278"/>
    </row>
    <row r="262" spans="2:8" x14ac:dyDescent="0.25">
      <c r="B262" s="20"/>
      <c r="C262" s="160"/>
      <c r="D262" s="4"/>
      <c r="E262" s="279"/>
      <c r="F262" s="279"/>
      <c r="G262" s="279"/>
      <c r="H262" s="279"/>
    </row>
    <row r="263" spans="2:8" x14ac:dyDescent="0.25">
      <c r="B263" s="12"/>
      <c r="C263" s="183"/>
      <c r="D263" s="21"/>
      <c r="E263" s="278"/>
      <c r="F263" s="278"/>
      <c r="G263" s="278"/>
      <c r="H263" s="278"/>
    </row>
    <row r="264" spans="2:8" x14ac:dyDescent="0.25">
      <c r="B264" s="20"/>
      <c r="C264" s="160"/>
      <c r="D264" s="4"/>
      <c r="E264" s="279"/>
      <c r="F264" s="279"/>
      <c r="G264" s="279"/>
      <c r="H264" s="279"/>
    </row>
    <row r="265" spans="2:8" x14ac:dyDescent="0.25">
      <c r="B265" s="12"/>
      <c r="C265" s="183"/>
      <c r="D265" s="21"/>
      <c r="E265" s="278"/>
      <c r="F265" s="278"/>
      <c r="G265" s="278"/>
      <c r="H265" s="278"/>
    </row>
    <row r="266" spans="2:8" x14ac:dyDescent="0.25">
      <c r="B266" s="20"/>
      <c r="C266" s="160"/>
      <c r="D266" s="4"/>
      <c r="E266" s="279"/>
      <c r="F266" s="279"/>
      <c r="G266" s="279"/>
      <c r="H266" s="279"/>
    </row>
    <row r="267" spans="2:8" x14ac:dyDescent="0.25">
      <c r="B267" s="12"/>
      <c r="C267" s="183"/>
      <c r="D267" s="21"/>
      <c r="E267" s="278"/>
      <c r="F267" s="278"/>
      <c r="G267" s="278"/>
      <c r="H267" s="278"/>
    </row>
    <row r="268" spans="2:8" x14ac:dyDescent="0.25">
      <c r="B268" s="20"/>
      <c r="C268" s="160"/>
      <c r="D268" s="4"/>
      <c r="E268" s="279"/>
      <c r="F268" s="279"/>
      <c r="G268" s="279"/>
      <c r="H268" s="279"/>
    </row>
    <row r="269" spans="2:8" x14ac:dyDescent="0.25">
      <c r="B269" s="12"/>
      <c r="C269" s="183"/>
      <c r="D269" s="21"/>
      <c r="E269" s="278"/>
      <c r="F269" s="278"/>
      <c r="G269" s="278"/>
      <c r="H269" s="278"/>
    </row>
    <row r="270" spans="2:8" x14ac:dyDescent="0.25">
      <c r="B270" s="20"/>
      <c r="C270" s="160"/>
      <c r="D270" s="4"/>
      <c r="E270" s="279"/>
      <c r="F270" s="279"/>
      <c r="G270" s="279"/>
      <c r="H270" s="279"/>
    </row>
    <row r="271" spans="2:8" x14ac:dyDescent="0.25">
      <c r="B271" s="12"/>
      <c r="C271" s="183"/>
      <c r="D271" s="21"/>
      <c r="E271" s="278"/>
      <c r="F271" s="278"/>
      <c r="G271" s="278"/>
      <c r="H271" s="278"/>
    </row>
    <row r="272" spans="2:8" x14ac:dyDescent="0.25">
      <c r="B272" s="20"/>
      <c r="C272" s="160"/>
      <c r="D272" s="4"/>
      <c r="E272" s="279"/>
      <c r="F272" s="279"/>
      <c r="G272" s="279"/>
      <c r="H272" s="279"/>
    </row>
    <row r="273" spans="2:8" x14ac:dyDescent="0.25">
      <c r="B273" s="12"/>
      <c r="C273" s="183"/>
      <c r="D273" s="21"/>
      <c r="E273" s="278"/>
      <c r="F273" s="278"/>
      <c r="G273" s="278"/>
      <c r="H273" s="278"/>
    </row>
    <row r="274" spans="2:8" x14ac:dyDescent="0.25">
      <c r="B274" s="20"/>
      <c r="C274" s="160"/>
      <c r="D274" s="4"/>
      <c r="E274" s="279"/>
      <c r="F274" s="279"/>
      <c r="G274" s="279"/>
      <c r="H274" s="279"/>
    </row>
    <row r="275" spans="2:8" x14ac:dyDescent="0.25">
      <c r="B275" s="12"/>
      <c r="C275" s="183"/>
      <c r="D275" s="21"/>
      <c r="E275" s="278"/>
      <c r="F275" s="278"/>
      <c r="G275" s="278"/>
      <c r="H275" s="278"/>
    </row>
    <row r="276" spans="2:8" x14ac:dyDescent="0.25">
      <c r="B276" s="20"/>
      <c r="C276" s="160"/>
      <c r="D276" s="4"/>
      <c r="E276" s="279"/>
      <c r="F276" s="279"/>
      <c r="G276" s="279"/>
      <c r="H276" s="279"/>
    </row>
    <row r="277" spans="2:8" x14ac:dyDescent="0.25">
      <c r="B277" s="12"/>
      <c r="C277" s="183"/>
      <c r="D277" s="21"/>
      <c r="E277" s="278"/>
      <c r="F277" s="278"/>
      <c r="G277" s="278"/>
      <c r="H277" s="278"/>
    </row>
    <row r="278" spans="2:8" x14ac:dyDescent="0.25">
      <c r="B278" s="20"/>
      <c r="C278" s="160"/>
      <c r="D278" s="4"/>
      <c r="E278" s="279"/>
      <c r="F278" s="279"/>
      <c r="G278" s="279"/>
      <c r="H278" s="279"/>
    </row>
    <row r="279" spans="2:8" x14ac:dyDescent="0.25">
      <c r="B279" s="12"/>
      <c r="C279" s="183"/>
      <c r="D279" s="21"/>
      <c r="E279" s="278"/>
      <c r="F279" s="278"/>
      <c r="G279" s="278"/>
      <c r="H279" s="278"/>
    </row>
    <row r="280" spans="2:8" x14ac:dyDescent="0.25">
      <c r="B280" s="20"/>
      <c r="C280" s="160"/>
      <c r="D280" s="4"/>
      <c r="E280" s="279"/>
      <c r="F280" s="279"/>
      <c r="G280" s="279"/>
      <c r="H280" s="279"/>
    </row>
    <row r="281" spans="2:8" x14ac:dyDescent="0.25">
      <c r="B281" s="12"/>
      <c r="C281" s="183"/>
      <c r="D281" s="21"/>
      <c r="E281" s="278"/>
      <c r="F281" s="278"/>
      <c r="G281" s="278"/>
      <c r="H281" s="278"/>
    </row>
    <row r="282" spans="2:8" x14ac:dyDescent="0.25">
      <c r="B282" s="20"/>
      <c r="C282" s="160"/>
      <c r="D282" s="4"/>
      <c r="E282" s="279"/>
      <c r="F282" s="279"/>
      <c r="G282" s="279"/>
      <c r="H282" s="279"/>
    </row>
    <row r="283" spans="2:8" x14ac:dyDescent="0.25">
      <c r="B283" s="12"/>
      <c r="C283" s="183"/>
      <c r="D283" s="21"/>
      <c r="E283" s="278"/>
      <c r="F283" s="278"/>
      <c r="G283" s="278"/>
      <c r="H283" s="278"/>
    </row>
    <row r="284" spans="2:8" x14ac:dyDescent="0.25">
      <c r="B284" s="20"/>
      <c r="C284" s="160"/>
      <c r="D284" s="4"/>
      <c r="E284" s="279"/>
      <c r="F284" s="279"/>
      <c r="G284" s="279"/>
      <c r="H284" s="279"/>
    </row>
    <row r="285" spans="2:8" x14ac:dyDescent="0.25">
      <c r="B285" s="12"/>
      <c r="C285" s="183"/>
      <c r="D285" s="21"/>
      <c r="E285" s="278"/>
      <c r="F285" s="278"/>
      <c r="G285" s="278"/>
      <c r="H285" s="278"/>
    </row>
    <row r="286" spans="2:8" x14ac:dyDescent="0.25">
      <c r="B286" s="20"/>
      <c r="C286" s="160"/>
      <c r="D286" s="4"/>
      <c r="E286" s="279"/>
      <c r="F286" s="279"/>
      <c r="G286" s="279"/>
      <c r="H286" s="279"/>
    </row>
    <row r="287" spans="2:8" x14ac:dyDescent="0.25">
      <c r="B287" s="12"/>
      <c r="C287" s="183"/>
      <c r="D287" s="21"/>
      <c r="E287" s="278"/>
      <c r="F287" s="278"/>
      <c r="G287" s="278"/>
      <c r="H287" s="278"/>
    </row>
    <row r="288" spans="2:8" x14ac:dyDescent="0.25">
      <c r="B288" s="20"/>
      <c r="C288" s="160"/>
      <c r="D288" s="4"/>
      <c r="E288" s="279"/>
      <c r="F288" s="279"/>
      <c r="G288" s="279"/>
      <c r="H288" s="279"/>
    </row>
    <row r="289" spans="2:8" x14ac:dyDescent="0.25">
      <c r="B289" s="12"/>
      <c r="C289" s="183"/>
      <c r="D289" s="21"/>
      <c r="E289" s="278"/>
      <c r="F289" s="278"/>
      <c r="G289" s="278"/>
      <c r="H289" s="278"/>
    </row>
    <row r="290" spans="2:8" x14ac:dyDescent="0.25">
      <c r="B290" s="20"/>
      <c r="C290" s="160"/>
      <c r="D290" s="4"/>
      <c r="E290" s="279"/>
      <c r="F290" s="279"/>
      <c r="G290" s="279"/>
      <c r="H290" s="279"/>
    </row>
    <row r="291" spans="2:8" x14ac:dyDescent="0.25">
      <c r="B291" s="12"/>
      <c r="C291" s="183"/>
      <c r="D291" s="21"/>
      <c r="E291" s="278"/>
      <c r="F291" s="278"/>
      <c r="G291" s="278"/>
      <c r="H291" s="278"/>
    </row>
    <row r="292" spans="2:8" x14ac:dyDescent="0.25">
      <c r="B292" s="20"/>
      <c r="C292" s="160"/>
      <c r="D292" s="4"/>
      <c r="E292" s="279"/>
      <c r="F292" s="279"/>
      <c r="G292" s="279"/>
      <c r="H292" s="279"/>
    </row>
    <row r="293" spans="2:8" x14ac:dyDescent="0.25">
      <c r="B293" s="12"/>
      <c r="C293" s="183"/>
      <c r="D293" s="21"/>
      <c r="E293" s="278"/>
      <c r="F293" s="278"/>
      <c r="G293" s="278"/>
      <c r="H293" s="278"/>
    </row>
    <row r="294" spans="2:8" x14ac:dyDescent="0.25">
      <c r="B294" s="20"/>
      <c r="C294" s="160"/>
      <c r="D294" s="4"/>
      <c r="E294" s="279"/>
      <c r="F294" s="279"/>
      <c r="G294" s="279"/>
      <c r="H294" s="279"/>
    </row>
    <row r="295" spans="2:8" x14ac:dyDescent="0.25">
      <c r="B295" s="12"/>
      <c r="C295" s="183"/>
      <c r="D295" s="21"/>
      <c r="E295" s="278"/>
      <c r="F295" s="278"/>
      <c r="G295" s="278"/>
      <c r="H295" s="278"/>
    </row>
    <row r="296" spans="2:8" x14ac:dyDescent="0.25">
      <c r="B296" s="20"/>
      <c r="C296" s="160"/>
      <c r="D296" s="4"/>
      <c r="E296" s="279"/>
      <c r="F296" s="279"/>
      <c r="G296" s="279"/>
      <c r="H296" s="279"/>
    </row>
    <row r="297" spans="2:8" x14ac:dyDescent="0.25">
      <c r="B297" s="12"/>
      <c r="C297" s="183"/>
      <c r="D297" s="21"/>
      <c r="E297" s="278"/>
      <c r="F297" s="278"/>
      <c r="G297" s="278"/>
      <c r="H297" s="278"/>
    </row>
    <row r="298" spans="2:8" x14ac:dyDescent="0.25">
      <c r="B298" s="20"/>
      <c r="C298" s="160"/>
      <c r="D298" s="4"/>
      <c r="E298" s="279"/>
      <c r="F298" s="279"/>
      <c r="G298" s="279"/>
      <c r="H298" s="279"/>
    </row>
    <row r="299" spans="2:8" x14ac:dyDescent="0.25">
      <c r="B299" s="12"/>
      <c r="C299" s="183"/>
      <c r="D299" s="21"/>
      <c r="E299" s="278"/>
      <c r="F299" s="278"/>
      <c r="G299" s="278"/>
      <c r="H299" s="278"/>
    </row>
    <row r="300" spans="2:8" x14ac:dyDescent="0.25">
      <c r="B300" s="20"/>
      <c r="C300" s="160"/>
      <c r="D300" s="4"/>
      <c r="E300" s="279"/>
      <c r="F300" s="279"/>
      <c r="G300" s="279"/>
      <c r="H300" s="279"/>
    </row>
    <row r="301" spans="2:8" x14ac:dyDescent="0.25">
      <c r="B301" s="12"/>
      <c r="C301" s="183"/>
      <c r="D301" s="21"/>
      <c r="E301" s="278"/>
      <c r="F301" s="278"/>
      <c r="G301" s="278"/>
      <c r="H301" s="278"/>
    </row>
    <row r="302" spans="2:8" x14ac:dyDescent="0.25">
      <c r="B302" s="20"/>
      <c r="C302" s="160"/>
      <c r="D302" s="4"/>
      <c r="E302" s="279"/>
      <c r="F302" s="279"/>
      <c r="G302" s="279"/>
      <c r="H302" s="279"/>
    </row>
    <row r="303" spans="2:8" x14ac:dyDescent="0.25">
      <c r="B303" s="12"/>
      <c r="C303" s="183"/>
      <c r="D303" s="21"/>
      <c r="E303" s="278"/>
      <c r="F303" s="278"/>
      <c r="G303" s="278"/>
      <c r="H303" s="278"/>
    </row>
    <row r="304" spans="2:8" x14ac:dyDescent="0.25">
      <c r="B304" s="20"/>
      <c r="C304" s="160"/>
      <c r="D304" s="4"/>
      <c r="E304" s="279"/>
      <c r="F304" s="279"/>
      <c r="G304" s="279"/>
      <c r="H304" s="279"/>
    </row>
    <row r="305" spans="2:8" x14ac:dyDescent="0.25">
      <c r="B305" s="12"/>
      <c r="C305" s="183"/>
      <c r="D305" s="21"/>
      <c r="E305" s="278"/>
      <c r="F305" s="278"/>
      <c r="G305" s="278"/>
      <c r="H305" s="278"/>
    </row>
    <row r="306" spans="2:8" x14ac:dyDescent="0.25">
      <c r="B306" s="20"/>
      <c r="C306" s="160"/>
      <c r="D306" s="4"/>
      <c r="E306" s="279"/>
      <c r="F306" s="279"/>
      <c r="G306" s="279"/>
      <c r="H306" s="279"/>
    </row>
    <row r="307" spans="2:8" x14ac:dyDescent="0.25">
      <c r="B307" s="12"/>
      <c r="C307" s="183"/>
      <c r="D307" s="21"/>
      <c r="E307" s="278"/>
      <c r="F307" s="278"/>
      <c r="G307" s="278"/>
      <c r="H307" s="278"/>
    </row>
    <row r="308" spans="2:8" x14ac:dyDescent="0.25">
      <c r="B308" s="20"/>
      <c r="C308" s="160"/>
      <c r="D308" s="4"/>
      <c r="E308" s="279"/>
      <c r="F308" s="279"/>
      <c r="G308" s="279"/>
      <c r="H308" s="279"/>
    </row>
    <row r="309" spans="2:8" x14ac:dyDescent="0.25">
      <c r="B309" s="12"/>
      <c r="C309" s="183"/>
      <c r="D309" s="21"/>
      <c r="E309" s="278"/>
      <c r="F309" s="278"/>
      <c r="G309" s="278"/>
      <c r="H309" s="278"/>
    </row>
    <row r="310" spans="2:8" x14ac:dyDescent="0.25">
      <c r="B310" s="20"/>
      <c r="C310" s="160"/>
      <c r="D310" s="4"/>
      <c r="E310" s="279"/>
      <c r="F310" s="279"/>
      <c r="G310" s="279"/>
      <c r="H310" s="279"/>
    </row>
    <row r="311" spans="2:8" x14ac:dyDescent="0.25">
      <c r="B311" s="12"/>
      <c r="C311" s="183"/>
      <c r="D311" s="21"/>
      <c r="E311" s="278"/>
      <c r="F311" s="278"/>
      <c r="G311" s="278"/>
      <c r="H311" s="278"/>
    </row>
    <row r="312" spans="2:8" x14ac:dyDescent="0.25">
      <c r="B312" s="20"/>
      <c r="C312" s="160"/>
      <c r="D312" s="4"/>
      <c r="E312" s="279"/>
      <c r="F312" s="279"/>
      <c r="G312" s="279"/>
      <c r="H312" s="279"/>
    </row>
    <row r="313" spans="2:8" x14ac:dyDescent="0.25">
      <c r="B313" s="12"/>
      <c r="C313" s="183"/>
      <c r="D313" s="21"/>
      <c r="E313" s="278"/>
      <c r="F313" s="278"/>
      <c r="G313" s="278"/>
      <c r="H313" s="278"/>
    </row>
    <row r="314" spans="2:8" x14ac:dyDescent="0.25">
      <c r="B314" s="20"/>
      <c r="C314" s="160"/>
      <c r="D314" s="4"/>
      <c r="E314" s="279"/>
      <c r="F314" s="279"/>
      <c r="G314" s="279"/>
      <c r="H314" s="279"/>
    </row>
    <row r="315" spans="2:8" x14ac:dyDescent="0.25">
      <c r="B315" s="12"/>
      <c r="C315" s="183"/>
      <c r="D315" s="21"/>
      <c r="E315" s="278"/>
      <c r="F315" s="278"/>
      <c r="G315" s="278"/>
      <c r="H315" s="278"/>
    </row>
    <row r="316" spans="2:8" x14ac:dyDescent="0.25">
      <c r="B316" s="20"/>
      <c r="C316" s="160"/>
      <c r="D316" s="4"/>
      <c r="E316" s="279"/>
      <c r="F316" s="279"/>
      <c r="G316" s="279"/>
      <c r="H316" s="279"/>
    </row>
    <row r="317" spans="2:8" x14ac:dyDescent="0.25">
      <c r="B317" s="12"/>
      <c r="C317" s="183"/>
      <c r="D317" s="21"/>
      <c r="E317" s="278"/>
      <c r="F317" s="278"/>
      <c r="G317" s="278"/>
      <c r="H317" s="278"/>
    </row>
    <row r="318" spans="2:8" x14ac:dyDescent="0.25">
      <c r="B318" s="20"/>
      <c r="C318" s="160"/>
      <c r="D318" s="4"/>
      <c r="E318" s="279"/>
      <c r="F318" s="279"/>
      <c r="G318" s="279"/>
      <c r="H318" s="279"/>
    </row>
    <row r="319" spans="2:8" x14ac:dyDescent="0.25">
      <c r="B319" s="12"/>
      <c r="C319" s="183"/>
      <c r="D319" s="21"/>
      <c r="E319" s="278"/>
      <c r="F319" s="278"/>
      <c r="G319" s="278"/>
      <c r="H319" s="278"/>
    </row>
    <row r="320" spans="2:8" x14ac:dyDescent="0.25">
      <c r="B320" s="20"/>
      <c r="C320" s="160"/>
      <c r="D320" s="4"/>
      <c r="E320" s="279"/>
      <c r="F320" s="279"/>
      <c r="G320" s="279"/>
      <c r="H320" s="279"/>
    </row>
    <row r="321" spans="2:8" x14ac:dyDescent="0.25">
      <c r="B321" s="12"/>
      <c r="C321" s="183"/>
      <c r="D321" s="21"/>
      <c r="E321" s="278"/>
      <c r="F321" s="278"/>
      <c r="G321" s="278"/>
      <c r="H321" s="278"/>
    </row>
    <row r="322" spans="2:8" x14ac:dyDescent="0.25">
      <c r="B322" s="20"/>
      <c r="C322" s="160"/>
      <c r="D322" s="4"/>
      <c r="E322" s="279"/>
      <c r="F322" s="279"/>
      <c r="G322" s="279"/>
      <c r="H322" s="279"/>
    </row>
    <row r="323" spans="2:8" x14ac:dyDescent="0.25">
      <c r="B323" s="12"/>
      <c r="C323" s="183"/>
      <c r="D323" s="21"/>
      <c r="E323" s="278"/>
      <c r="F323" s="278"/>
      <c r="G323" s="278"/>
      <c r="H323" s="278"/>
    </row>
    <row r="324" spans="2:8" x14ac:dyDescent="0.25">
      <c r="B324" s="20"/>
      <c r="C324" s="160"/>
      <c r="D324" s="4"/>
      <c r="E324" s="279"/>
      <c r="F324" s="279"/>
      <c r="G324" s="279"/>
      <c r="H324" s="279"/>
    </row>
    <row r="325" spans="2:8" x14ac:dyDescent="0.25">
      <c r="B325" s="12"/>
      <c r="C325" s="183"/>
      <c r="D325" s="21"/>
      <c r="E325" s="278"/>
      <c r="F325" s="278"/>
      <c r="G325" s="278"/>
      <c r="H325" s="278"/>
    </row>
    <row r="326" spans="2:8" x14ac:dyDescent="0.25">
      <c r="B326" s="20"/>
      <c r="C326" s="160"/>
      <c r="D326" s="4"/>
      <c r="E326" s="279"/>
      <c r="F326" s="279"/>
      <c r="G326" s="279"/>
      <c r="H326" s="279"/>
    </row>
    <row r="327" spans="2:8" x14ac:dyDescent="0.25">
      <c r="B327" s="12"/>
      <c r="C327" s="183"/>
      <c r="D327" s="21"/>
      <c r="E327" s="278"/>
      <c r="F327" s="278"/>
      <c r="G327" s="278"/>
      <c r="H327" s="278"/>
    </row>
    <row r="328" spans="2:8" x14ac:dyDescent="0.25">
      <c r="B328" s="20"/>
      <c r="C328" s="160"/>
      <c r="D328" s="4"/>
      <c r="E328" s="279"/>
      <c r="F328" s="279"/>
      <c r="G328" s="279"/>
      <c r="H328" s="279"/>
    </row>
    <row r="329" spans="2:8" x14ac:dyDescent="0.25">
      <c r="B329" s="12"/>
      <c r="C329" s="183"/>
      <c r="D329" s="21"/>
      <c r="E329" s="278"/>
      <c r="F329" s="278"/>
      <c r="G329" s="278"/>
      <c r="H329" s="278"/>
    </row>
    <row r="330" spans="2:8" x14ac:dyDescent="0.25">
      <c r="B330" s="20"/>
      <c r="C330" s="160"/>
      <c r="D330" s="4"/>
      <c r="E330" s="279"/>
      <c r="F330" s="279"/>
      <c r="G330" s="279"/>
      <c r="H330" s="279"/>
    </row>
    <row r="331" spans="2:8" x14ac:dyDescent="0.25">
      <c r="B331" s="12"/>
      <c r="C331" s="183"/>
      <c r="D331" s="21"/>
      <c r="E331" s="278"/>
      <c r="F331" s="278"/>
      <c r="G331" s="278"/>
      <c r="H331" s="278"/>
    </row>
    <row r="332" spans="2:8" x14ac:dyDescent="0.25">
      <c r="B332" s="20"/>
      <c r="C332" s="160"/>
      <c r="D332" s="4"/>
      <c r="E332" s="279"/>
      <c r="F332" s="279"/>
      <c r="G332" s="279"/>
      <c r="H332" s="279"/>
    </row>
    <row r="333" spans="2:8" x14ac:dyDescent="0.25">
      <c r="B333" s="12"/>
      <c r="C333" s="183"/>
      <c r="D333" s="21"/>
      <c r="E333" s="278"/>
      <c r="F333" s="278"/>
      <c r="G333" s="278"/>
      <c r="H333" s="278"/>
    </row>
    <row r="334" spans="2:8" x14ac:dyDescent="0.25">
      <c r="B334" s="20"/>
      <c r="C334" s="160"/>
      <c r="D334" s="4"/>
      <c r="E334" s="279"/>
      <c r="F334" s="279"/>
      <c r="G334" s="279"/>
      <c r="H334" s="279"/>
    </row>
    <row r="335" spans="2:8" x14ac:dyDescent="0.25">
      <c r="B335" s="12"/>
      <c r="C335" s="183"/>
      <c r="D335" s="21"/>
      <c r="E335" s="278"/>
      <c r="F335" s="278"/>
      <c r="G335" s="278"/>
      <c r="H335" s="278"/>
    </row>
    <row r="336" spans="2:8" x14ac:dyDescent="0.25">
      <c r="B336" s="20"/>
      <c r="C336" s="160"/>
      <c r="D336" s="4"/>
      <c r="E336" s="279"/>
      <c r="F336" s="279"/>
      <c r="G336" s="279"/>
      <c r="H336" s="279"/>
    </row>
    <row r="337" spans="2:8" x14ac:dyDescent="0.25">
      <c r="B337" s="12"/>
      <c r="C337" s="183"/>
      <c r="D337" s="21"/>
      <c r="E337" s="278"/>
      <c r="F337" s="278"/>
      <c r="G337" s="278"/>
      <c r="H337" s="278"/>
    </row>
    <row r="338" spans="2:8" x14ac:dyDescent="0.25">
      <c r="B338" s="20"/>
      <c r="C338" s="160"/>
      <c r="D338" s="4"/>
      <c r="E338" s="279"/>
      <c r="F338" s="279"/>
      <c r="G338" s="279"/>
      <c r="H338" s="279"/>
    </row>
    <row r="339" spans="2:8" x14ac:dyDescent="0.25">
      <c r="B339" s="12"/>
      <c r="C339" s="183"/>
      <c r="D339" s="21"/>
      <c r="E339" s="278"/>
      <c r="F339" s="278"/>
      <c r="G339" s="278"/>
      <c r="H339" s="278"/>
    </row>
    <row r="340" spans="2:8" x14ac:dyDescent="0.25">
      <c r="B340" s="20"/>
      <c r="C340" s="160"/>
      <c r="D340" s="4"/>
      <c r="E340" s="279"/>
      <c r="F340" s="279"/>
      <c r="G340" s="279"/>
      <c r="H340" s="279"/>
    </row>
    <row r="341" spans="2:8" x14ac:dyDescent="0.25">
      <c r="B341" s="12"/>
      <c r="C341" s="183"/>
      <c r="D341" s="21"/>
      <c r="E341" s="278"/>
      <c r="F341" s="278"/>
      <c r="G341" s="278"/>
      <c r="H341" s="278"/>
    </row>
    <row r="342" spans="2:8" x14ac:dyDescent="0.25">
      <c r="B342" s="20"/>
      <c r="C342" s="160"/>
      <c r="D342" s="4"/>
      <c r="E342" s="279"/>
      <c r="F342" s="279"/>
      <c r="G342" s="279"/>
      <c r="H342" s="279"/>
    </row>
    <row r="343" spans="2:8" x14ac:dyDescent="0.25">
      <c r="B343" s="12"/>
      <c r="C343" s="183"/>
      <c r="D343" s="21"/>
      <c r="E343" s="278"/>
      <c r="F343" s="278"/>
      <c r="G343" s="278"/>
      <c r="H343" s="278"/>
    </row>
    <row r="344" spans="2:8" x14ac:dyDescent="0.25">
      <c r="B344" s="20"/>
      <c r="C344" s="160"/>
      <c r="D344" s="4"/>
      <c r="E344" s="279"/>
      <c r="F344" s="279"/>
      <c r="G344" s="279"/>
      <c r="H344" s="279"/>
    </row>
    <row r="345" spans="2:8" x14ac:dyDescent="0.25">
      <c r="B345" s="12"/>
      <c r="C345" s="183"/>
      <c r="D345" s="21"/>
      <c r="E345" s="278"/>
      <c r="F345" s="278"/>
      <c r="G345" s="278"/>
      <c r="H345" s="278"/>
    </row>
    <row r="346" spans="2:8" x14ac:dyDescent="0.25">
      <c r="B346" s="20"/>
      <c r="C346" s="160"/>
      <c r="D346" s="4"/>
      <c r="E346" s="279"/>
      <c r="F346" s="279"/>
      <c r="G346" s="279"/>
      <c r="H346" s="279"/>
    </row>
    <row r="347" spans="2:8" x14ac:dyDescent="0.25">
      <c r="B347" s="12"/>
      <c r="C347" s="183"/>
      <c r="D347" s="21"/>
      <c r="E347" s="278"/>
      <c r="F347" s="278"/>
      <c r="G347" s="278"/>
      <c r="H347" s="278"/>
    </row>
    <row r="348" spans="2:8" x14ac:dyDescent="0.25">
      <c r="B348" s="20"/>
      <c r="C348" s="160"/>
      <c r="D348" s="4"/>
      <c r="E348" s="279"/>
      <c r="F348" s="279"/>
      <c r="G348" s="279"/>
      <c r="H348" s="279"/>
    </row>
    <row r="349" spans="2:8" x14ac:dyDescent="0.25">
      <c r="B349" s="12"/>
      <c r="C349" s="183"/>
      <c r="D349" s="21"/>
      <c r="E349" s="278"/>
      <c r="F349" s="278"/>
      <c r="G349" s="278"/>
      <c r="H349" s="278"/>
    </row>
    <row r="350" spans="2:8" x14ac:dyDescent="0.25">
      <c r="B350" s="20"/>
      <c r="C350" s="160"/>
      <c r="D350" s="4"/>
      <c r="E350" s="279"/>
      <c r="F350" s="279"/>
      <c r="G350" s="279"/>
      <c r="H350" s="279"/>
    </row>
    <row r="351" spans="2:8" x14ac:dyDescent="0.25">
      <c r="B351" s="12"/>
      <c r="C351" s="183"/>
      <c r="D351" s="21"/>
      <c r="E351" s="278"/>
      <c r="F351" s="278"/>
      <c r="G351" s="278"/>
      <c r="H351" s="278"/>
    </row>
    <row r="352" spans="2:8" x14ac:dyDescent="0.25">
      <c r="B352" s="20"/>
      <c r="C352" s="160"/>
      <c r="D352" s="4"/>
      <c r="E352" s="279"/>
      <c r="F352" s="279"/>
      <c r="G352" s="279"/>
      <c r="H352" s="279"/>
    </row>
    <row r="353" spans="2:8" x14ac:dyDescent="0.25">
      <c r="B353" s="12"/>
      <c r="C353" s="183"/>
      <c r="D353" s="21"/>
      <c r="E353" s="278"/>
      <c r="F353" s="278"/>
      <c r="G353" s="278"/>
      <c r="H353" s="278"/>
    </row>
    <row r="354" spans="2:8" x14ac:dyDescent="0.25">
      <c r="B354" s="20"/>
      <c r="C354" s="160"/>
      <c r="D354" s="4"/>
      <c r="E354" s="279"/>
      <c r="F354" s="279"/>
      <c r="G354" s="279"/>
      <c r="H354" s="279"/>
    </row>
    <row r="355" spans="2:8" x14ac:dyDescent="0.25">
      <c r="B355" s="12"/>
      <c r="C355" s="183"/>
      <c r="D355" s="21"/>
      <c r="E355" s="278"/>
      <c r="F355" s="278"/>
      <c r="G355" s="278"/>
      <c r="H355" s="278"/>
    </row>
    <row r="356" spans="2:8" x14ac:dyDescent="0.25">
      <c r="B356" s="20"/>
      <c r="C356" s="160"/>
      <c r="D356" s="4"/>
      <c r="E356" s="279"/>
      <c r="F356" s="279"/>
      <c r="G356" s="279"/>
      <c r="H356" s="279"/>
    </row>
    <row r="357" spans="2:8" x14ac:dyDescent="0.25">
      <c r="B357" s="12"/>
      <c r="C357" s="183"/>
      <c r="D357" s="21"/>
      <c r="E357" s="278"/>
      <c r="F357" s="278"/>
      <c r="G357" s="278"/>
      <c r="H357" s="278"/>
    </row>
    <row r="358" spans="2:8" x14ac:dyDescent="0.25">
      <c r="B358" s="20"/>
      <c r="C358" s="160"/>
      <c r="D358" s="4"/>
      <c r="E358" s="279"/>
      <c r="F358" s="279"/>
      <c r="G358" s="279"/>
      <c r="H358" s="279"/>
    </row>
    <row r="359" spans="2:8" x14ac:dyDescent="0.25">
      <c r="B359" s="12"/>
      <c r="C359" s="183"/>
      <c r="D359" s="21"/>
      <c r="E359" s="278"/>
      <c r="F359" s="278"/>
      <c r="G359" s="278"/>
      <c r="H359" s="278"/>
    </row>
    <row r="360" spans="2:8" x14ac:dyDescent="0.25">
      <c r="B360" s="20"/>
      <c r="C360" s="160"/>
      <c r="D360" s="4"/>
      <c r="E360" s="279"/>
      <c r="F360" s="279"/>
      <c r="G360" s="279"/>
      <c r="H360" s="279"/>
    </row>
    <row r="361" spans="2:8" x14ac:dyDescent="0.25">
      <c r="B361" s="12"/>
      <c r="C361" s="183"/>
      <c r="D361" s="21"/>
      <c r="E361" s="278"/>
      <c r="F361" s="278"/>
      <c r="G361" s="278"/>
      <c r="H361" s="278"/>
    </row>
    <row r="362" spans="2:8" x14ac:dyDescent="0.25">
      <c r="B362" s="20"/>
      <c r="C362" s="160"/>
      <c r="D362" s="4"/>
      <c r="E362" s="279"/>
      <c r="F362" s="279"/>
      <c r="G362" s="279"/>
      <c r="H362" s="279"/>
    </row>
    <row r="363" spans="2:8" x14ac:dyDescent="0.25">
      <c r="B363" s="12"/>
      <c r="C363" s="183"/>
      <c r="D363" s="21"/>
      <c r="E363" s="278"/>
      <c r="F363" s="278"/>
      <c r="G363" s="278"/>
      <c r="H363" s="278"/>
    </row>
    <row r="364" spans="2:8" x14ac:dyDescent="0.25">
      <c r="B364" s="20"/>
      <c r="C364" s="160"/>
      <c r="D364" s="4"/>
      <c r="E364" s="279"/>
      <c r="F364" s="279"/>
      <c r="G364" s="279"/>
      <c r="H364" s="279"/>
    </row>
    <row r="365" spans="2:8" x14ac:dyDescent="0.25">
      <c r="B365" s="12"/>
      <c r="C365" s="183"/>
      <c r="D365" s="21"/>
      <c r="E365" s="278"/>
      <c r="F365" s="278"/>
      <c r="G365" s="278"/>
      <c r="H365" s="278"/>
    </row>
    <row r="366" spans="2:8" x14ac:dyDescent="0.25">
      <c r="B366" s="20"/>
      <c r="C366" s="160"/>
      <c r="D366" s="4"/>
      <c r="E366" s="279"/>
      <c r="F366" s="279"/>
      <c r="G366" s="279"/>
      <c r="H366" s="279"/>
    </row>
    <row r="367" spans="2:8" x14ac:dyDescent="0.25">
      <c r="B367" s="12"/>
      <c r="C367" s="183"/>
      <c r="D367" s="21"/>
      <c r="E367" s="278"/>
      <c r="F367" s="278"/>
      <c r="G367" s="278"/>
      <c r="H367" s="278"/>
    </row>
    <row r="368" spans="2:8" x14ac:dyDescent="0.25">
      <c r="B368" s="20"/>
      <c r="C368" s="160"/>
      <c r="D368" s="4"/>
      <c r="E368" s="279"/>
      <c r="F368" s="279"/>
      <c r="G368" s="279"/>
      <c r="H368" s="279"/>
    </row>
    <row r="369" spans="2:8" x14ac:dyDescent="0.25">
      <c r="B369" s="12"/>
      <c r="C369" s="183"/>
      <c r="D369" s="21"/>
      <c r="E369" s="278"/>
      <c r="F369" s="278"/>
      <c r="G369" s="278"/>
      <c r="H369" s="278"/>
    </row>
    <row r="370" spans="2:8" x14ac:dyDescent="0.25">
      <c r="B370" s="20"/>
      <c r="C370" s="160"/>
      <c r="D370" s="4"/>
      <c r="E370" s="279"/>
      <c r="F370" s="279"/>
      <c r="G370" s="279"/>
      <c r="H370" s="279"/>
    </row>
    <row r="371" spans="2:8" x14ac:dyDescent="0.25">
      <c r="B371" s="12"/>
      <c r="C371" s="183"/>
      <c r="D371" s="21"/>
      <c r="E371" s="278"/>
      <c r="F371" s="278"/>
      <c r="G371" s="278"/>
      <c r="H371" s="278"/>
    </row>
    <row r="372" spans="2:8" x14ac:dyDescent="0.25">
      <c r="B372" s="20"/>
      <c r="C372" s="160"/>
      <c r="D372" s="4"/>
      <c r="E372" s="279"/>
      <c r="F372" s="279"/>
      <c r="G372" s="279"/>
      <c r="H372" s="279"/>
    </row>
    <row r="373" spans="2:8" x14ac:dyDescent="0.25">
      <c r="B373" s="12"/>
      <c r="C373" s="183"/>
      <c r="D373" s="21"/>
      <c r="E373" s="278"/>
      <c r="F373" s="278"/>
      <c r="G373" s="278"/>
      <c r="H373" s="278"/>
    </row>
    <row r="374" spans="2:8" x14ac:dyDescent="0.25">
      <c r="B374" s="20"/>
      <c r="C374" s="160"/>
      <c r="D374" s="4"/>
      <c r="E374" s="279"/>
      <c r="F374" s="279"/>
      <c r="G374" s="279"/>
      <c r="H374" s="279"/>
    </row>
    <row r="375" spans="2:8" x14ac:dyDescent="0.25">
      <c r="B375" s="12"/>
      <c r="C375" s="183"/>
      <c r="D375" s="21"/>
      <c r="E375" s="278"/>
      <c r="F375" s="278"/>
      <c r="G375" s="278"/>
      <c r="H375" s="278"/>
    </row>
    <row r="376" spans="2:8" x14ac:dyDescent="0.25">
      <c r="B376" s="20"/>
      <c r="C376" s="160"/>
      <c r="D376" s="4"/>
      <c r="E376" s="279"/>
      <c r="F376" s="279"/>
      <c r="G376" s="279"/>
      <c r="H376" s="279"/>
    </row>
    <row r="377" spans="2:8" x14ac:dyDescent="0.25">
      <c r="B377" s="12"/>
      <c r="C377" s="183"/>
      <c r="D377" s="21"/>
      <c r="E377" s="278"/>
      <c r="F377" s="278"/>
      <c r="G377" s="278"/>
      <c r="H377" s="278"/>
    </row>
    <row r="378" spans="2:8" x14ac:dyDescent="0.25">
      <c r="B378" s="20"/>
      <c r="C378" s="160"/>
      <c r="D378" s="4"/>
      <c r="E378" s="279"/>
      <c r="F378" s="279"/>
      <c r="G378" s="279"/>
      <c r="H378" s="279"/>
    </row>
    <row r="379" spans="2:8" x14ac:dyDescent="0.25">
      <c r="B379" s="12"/>
      <c r="C379" s="183"/>
      <c r="D379" s="21"/>
      <c r="E379" s="278"/>
      <c r="F379" s="278"/>
      <c r="G379" s="278"/>
      <c r="H379" s="278"/>
    </row>
    <row r="380" spans="2:8" x14ac:dyDescent="0.25">
      <c r="B380" s="20"/>
      <c r="C380" s="160"/>
      <c r="D380" s="4"/>
      <c r="E380" s="279"/>
      <c r="F380" s="279"/>
      <c r="G380" s="279"/>
      <c r="H380" s="279"/>
    </row>
    <row r="381" spans="2:8" x14ac:dyDescent="0.25">
      <c r="B381" s="12"/>
      <c r="C381" s="183"/>
      <c r="D381" s="21"/>
      <c r="E381" s="278"/>
      <c r="F381" s="278"/>
      <c r="G381" s="278"/>
      <c r="H381" s="278"/>
    </row>
    <row r="382" spans="2:8" x14ac:dyDescent="0.25">
      <c r="B382" s="20"/>
      <c r="C382" s="160"/>
      <c r="D382" s="4"/>
      <c r="E382" s="279"/>
      <c r="F382" s="279"/>
      <c r="G382" s="279"/>
      <c r="H382" s="279"/>
    </row>
    <row r="383" spans="2:8" x14ac:dyDescent="0.25">
      <c r="B383" s="12"/>
      <c r="C383" s="183"/>
      <c r="D383" s="21"/>
      <c r="E383" s="278"/>
      <c r="F383" s="278"/>
      <c r="G383" s="278"/>
      <c r="H383" s="278"/>
    </row>
    <row r="384" spans="2:8" x14ac:dyDescent="0.25">
      <c r="B384" s="20"/>
      <c r="C384" s="160"/>
      <c r="D384" s="4"/>
      <c r="E384" s="279"/>
      <c r="F384" s="279"/>
      <c r="G384" s="279"/>
      <c r="H384" s="279"/>
    </row>
    <row r="385" spans="2:8" x14ac:dyDescent="0.25">
      <c r="B385" s="12"/>
      <c r="C385" s="183"/>
      <c r="D385" s="21"/>
      <c r="E385" s="278"/>
      <c r="F385" s="278"/>
      <c r="G385" s="278"/>
      <c r="H385" s="278"/>
    </row>
    <row r="386" spans="2:8" x14ac:dyDescent="0.25">
      <c r="B386" s="20"/>
      <c r="C386" s="160"/>
      <c r="D386" s="4"/>
      <c r="E386" s="279"/>
      <c r="F386" s="279"/>
      <c r="G386" s="279"/>
      <c r="H386" s="279"/>
    </row>
    <row r="387" spans="2:8" x14ac:dyDescent="0.25">
      <c r="B387" s="12"/>
      <c r="C387" s="183"/>
      <c r="D387" s="21"/>
      <c r="E387" s="278"/>
      <c r="F387" s="278"/>
      <c r="G387" s="278"/>
      <c r="H387" s="278"/>
    </row>
    <row r="388" spans="2:8" x14ac:dyDescent="0.25">
      <c r="B388" s="20"/>
      <c r="C388" s="160"/>
      <c r="D388" s="4"/>
      <c r="E388" s="279"/>
      <c r="F388" s="279"/>
      <c r="G388" s="279"/>
      <c r="H388" s="279"/>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codeName="Hoja20">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42" t="s">
        <v>6441</v>
      </c>
      <c r="C2" s="242"/>
      <c r="D2" s="299" t="s">
        <v>6459</v>
      </c>
      <c r="E2" s="301" t="s">
        <v>6442</v>
      </c>
      <c r="F2" s="301"/>
      <c r="G2" s="301"/>
      <c r="H2" s="301"/>
    </row>
    <row r="3" spans="2:8" ht="15" customHeight="1" x14ac:dyDescent="0.25">
      <c r="B3" s="242"/>
      <c r="C3" s="242"/>
      <c r="D3" s="300"/>
      <c r="E3" s="301"/>
      <c r="F3" s="301"/>
      <c r="G3" s="301"/>
      <c r="H3" s="301"/>
    </row>
    <row r="4" spans="2:8" x14ac:dyDescent="0.25">
      <c r="B4" s="5" t="s">
        <v>265</v>
      </c>
      <c r="C4" s="5" t="s">
        <v>257</v>
      </c>
      <c r="D4" s="127" t="s">
        <v>258</v>
      </c>
      <c r="E4" s="295" t="s">
        <v>286</v>
      </c>
      <c r="F4" s="295"/>
      <c r="G4" s="295"/>
      <c r="H4" s="295"/>
    </row>
    <row r="5" spans="2:8" ht="47.25" customHeight="1" x14ac:dyDescent="0.25">
      <c r="B5" s="66" t="s">
        <v>6443</v>
      </c>
      <c r="C5" s="111"/>
      <c r="D5" s="21" t="s">
        <v>6476</v>
      </c>
      <c r="E5" s="282"/>
      <c r="F5" s="282"/>
      <c r="G5" s="282"/>
      <c r="H5" s="282"/>
    </row>
    <row r="6" spans="2:8" ht="45" x14ac:dyDescent="0.25">
      <c r="B6" s="20" t="s">
        <v>6444</v>
      </c>
      <c r="C6" s="110" t="s">
        <v>6445</v>
      </c>
      <c r="D6" s="76" t="s">
        <v>6446</v>
      </c>
      <c r="E6" s="281"/>
      <c r="F6" s="281"/>
      <c r="G6" s="281"/>
      <c r="H6" s="281"/>
    </row>
    <row r="7" spans="2:8" ht="45.75" customHeight="1" x14ac:dyDescent="0.25">
      <c r="B7" s="12" t="s">
        <v>6447</v>
      </c>
      <c r="C7" s="111"/>
      <c r="D7" s="109" t="s">
        <v>6448</v>
      </c>
      <c r="E7" s="296"/>
      <c r="F7" s="296"/>
      <c r="G7" s="296"/>
      <c r="H7" s="296"/>
    </row>
    <row r="8" spans="2:8" ht="30" x14ac:dyDescent="0.25">
      <c r="B8" s="20" t="s">
        <v>6449</v>
      </c>
      <c r="C8" s="160"/>
      <c r="D8" s="4" t="s">
        <v>6450</v>
      </c>
      <c r="E8" s="279"/>
      <c r="F8" s="279"/>
      <c r="G8" s="279"/>
      <c r="H8" s="279"/>
    </row>
    <row r="9" spans="2:8" ht="45" x14ac:dyDescent="0.25">
      <c r="B9" s="12" t="s">
        <v>6451</v>
      </c>
      <c r="C9" s="183"/>
      <c r="D9" s="21" t="s">
        <v>6452</v>
      </c>
      <c r="E9" s="278"/>
      <c r="F9" s="278"/>
      <c r="G9" s="278"/>
      <c r="H9" s="278"/>
    </row>
    <row r="10" spans="2:8" ht="30" x14ac:dyDescent="0.25">
      <c r="B10" s="20" t="s">
        <v>6453</v>
      </c>
      <c r="C10" s="160"/>
      <c r="D10" s="4" t="s">
        <v>6454</v>
      </c>
      <c r="E10" s="279"/>
      <c r="F10" s="279"/>
      <c r="G10" s="279"/>
      <c r="H10" s="279"/>
    </row>
    <row r="11" spans="2:8" ht="90" x14ac:dyDescent="0.25">
      <c r="B11" s="12" t="s">
        <v>6455</v>
      </c>
      <c r="C11" s="183"/>
      <c r="D11" s="13" t="s">
        <v>6456</v>
      </c>
      <c r="E11" s="278"/>
      <c r="F11" s="278"/>
      <c r="G11" s="278"/>
      <c r="H11" s="278"/>
    </row>
    <row r="12" spans="2:8" ht="45" x14ac:dyDescent="0.25">
      <c r="B12" s="20" t="s">
        <v>6457</v>
      </c>
      <c r="C12" s="160"/>
      <c r="D12" s="4" t="s">
        <v>6458</v>
      </c>
      <c r="E12" s="279"/>
      <c r="F12" s="279"/>
      <c r="G12" s="279"/>
      <c r="H12" s="279"/>
    </row>
    <row r="13" spans="2:8" ht="30" x14ac:dyDescent="0.25">
      <c r="B13" s="12" t="s">
        <v>6460</v>
      </c>
      <c r="C13" s="183"/>
      <c r="D13" s="21" t="s">
        <v>6461</v>
      </c>
      <c r="E13" s="278"/>
      <c r="F13" s="278"/>
      <c r="G13" s="278"/>
      <c r="H13" s="278"/>
    </row>
    <row r="14" spans="2:8" ht="45" x14ac:dyDescent="0.25">
      <c r="B14" s="20" t="s">
        <v>6462</v>
      </c>
      <c r="C14" s="110" t="s">
        <v>6463</v>
      </c>
      <c r="D14" s="4" t="s">
        <v>6464</v>
      </c>
      <c r="E14" s="279"/>
      <c r="F14" s="279"/>
      <c r="G14" s="279"/>
      <c r="H14" s="279"/>
    </row>
    <row r="15" spans="2:8" ht="45" x14ac:dyDescent="0.25">
      <c r="B15" s="12" t="s">
        <v>6465</v>
      </c>
      <c r="C15" s="111" t="s">
        <v>1006</v>
      </c>
      <c r="D15" s="13" t="s">
        <v>6466</v>
      </c>
      <c r="E15" s="278"/>
      <c r="F15" s="278"/>
      <c r="G15" s="278"/>
      <c r="H15" s="278"/>
    </row>
    <row r="16" spans="2:8" ht="30" x14ac:dyDescent="0.25">
      <c r="B16" s="20" t="s">
        <v>6467</v>
      </c>
      <c r="C16" s="160"/>
      <c r="D16" s="4" t="s">
        <v>6468</v>
      </c>
      <c r="E16" s="279"/>
      <c r="F16" s="279"/>
      <c r="G16" s="279"/>
      <c r="H16" s="279"/>
    </row>
    <row r="17" spans="2:8" ht="39.75" customHeight="1" x14ac:dyDescent="0.25">
      <c r="B17" s="12"/>
      <c r="C17" s="183"/>
      <c r="D17" s="21" t="s">
        <v>6469</v>
      </c>
      <c r="E17" s="278"/>
      <c r="F17" s="278"/>
      <c r="G17" s="278"/>
      <c r="H17" s="278"/>
    </row>
    <row r="18" spans="2:8" ht="22.5" customHeight="1" x14ac:dyDescent="0.25">
      <c r="B18" s="20"/>
      <c r="C18" s="160"/>
      <c r="D18" s="4" t="s">
        <v>6470</v>
      </c>
      <c r="E18" s="279"/>
      <c r="F18" s="279"/>
      <c r="G18" s="279"/>
      <c r="H18" s="279"/>
    </row>
    <row r="19" spans="2:8" ht="23.25" customHeight="1" x14ac:dyDescent="0.25">
      <c r="B19" s="12"/>
      <c r="C19" s="183"/>
      <c r="D19" s="21" t="s">
        <v>6471</v>
      </c>
      <c r="E19" s="278"/>
      <c r="F19" s="278"/>
      <c r="G19" s="278"/>
      <c r="H19" s="278"/>
    </row>
    <row r="20" spans="2:8" ht="20.25" customHeight="1" x14ac:dyDescent="0.25">
      <c r="B20" s="20"/>
      <c r="C20" s="160"/>
      <c r="D20" s="4" t="s">
        <v>6472</v>
      </c>
      <c r="E20" s="279"/>
      <c r="F20" s="279"/>
      <c r="G20" s="279"/>
      <c r="H20" s="279"/>
    </row>
    <row r="21" spans="2:8" ht="23.25" customHeight="1" x14ac:dyDescent="0.25">
      <c r="B21" s="12"/>
      <c r="C21" s="183"/>
      <c r="D21" s="21" t="s">
        <v>6473</v>
      </c>
      <c r="E21" s="278"/>
      <c r="F21" s="278"/>
      <c r="G21" s="278"/>
      <c r="H21" s="278"/>
    </row>
    <row r="22" spans="2:8" ht="23.25" customHeight="1" x14ac:dyDescent="0.25">
      <c r="B22" s="20"/>
      <c r="C22" s="160"/>
      <c r="D22" s="4" t="s">
        <v>6474</v>
      </c>
      <c r="E22" s="279"/>
      <c r="F22" s="279"/>
      <c r="G22" s="279"/>
      <c r="H22" s="279"/>
    </row>
    <row r="23" spans="2:8" ht="108" customHeight="1" thickBot="1" x14ac:dyDescent="0.3">
      <c r="B23" s="12"/>
      <c r="C23" s="183"/>
      <c r="D23" s="186" t="s">
        <v>6475</v>
      </c>
      <c r="E23" s="278"/>
      <c r="F23" s="278"/>
      <c r="G23" s="278"/>
      <c r="H23" s="278"/>
    </row>
    <row r="24" spans="2:8" ht="196.5" thickTop="1" thickBot="1" x14ac:dyDescent="0.3">
      <c r="B24" s="20" t="s">
        <v>6477</v>
      </c>
      <c r="C24" s="188" t="s">
        <v>6478</v>
      </c>
      <c r="D24" s="189" t="s">
        <v>6479</v>
      </c>
      <c r="E24" s="298"/>
      <c r="F24" s="279"/>
      <c r="G24" s="279"/>
      <c r="H24" s="279"/>
    </row>
    <row r="25" spans="2:8" ht="60.75" thickTop="1" x14ac:dyDescent="0.25">
      <c r="B25" s="12" t="s">
        <v>6480</v>
      </c>
      <c r="C25" s="183"/>
      <c r="D25" s="187" t="s">
        <v>6481</v>
      </c>
      <c r="E25" s="278"/>
      <c r="F25" s="278"/>
      <c r="G25" s="278"/>
      <c r="H25" s="278"/>
    </row>
    <row r="26" spans="2:8" ht="120" x14ac:dyDescent="0.25">
      <c r="B26" s="20" t="s">
        <v>6482</v>
      </c>
      <c r="C26" s="110" t="s">
        <v>6484</v>
      </c>
      <c r="D26" s="4" t="s">
        <v>6483</v>
      </c>
      <c r="E26" s="279"/>
      <c r="F26" s="279"/>
      <c r="G26" s="279"/>
      <c r="H26" s="279"/>
    </row>
    <row r="27" spans="2:8" ht="120" x14ac:dyDescent="0.25">
      <c r="B27" s="12" t="s">
        <v>6485</v>
      </c>
      <c r="C27" s="112" t="s">
        <v>6488</v>
      </c>
      <c r="D27" s="13" t="s">
        <v>6486</v>
      </c>
      <c r="E27" s="278"/>
      <c r="F27" s="278"/>
      <c r="G27" s="278"/>
      <c r="H27" s="278"/>
    </row>
    <row r="28" spans="2:8" ht="180" x14ac:dyDescent="0.25">
      <c r="B28" s="20" t="s">
        <v>6487</v>
      </c>
      <c r="C28" s="110" t="s">
        <v>6490</v>
      </c>
      <c r="D28" s="4" t="s">
        <v>6489</v>
      </c>
      <c r="E28" s="279"/>
      <c r="F28" s="279"/>
      <c r="G28" s="279"/>
      <c r="H28" s="279"/>
    </row>
    <row r="29" spans="2:8" ht="195" x14ac:dyDescent="0.25">
      <c r="B29" s="12" t="s">
        <v>6492</v>
      </c>
      <c r="C29" s="112" t="s">
        <v>6491</v>
      </c>
      <c r="D29" s="13" t="s">
        <v>6493</v>
      </c>
      <c r="E29" s="278"/>
      <c r="F29" s="278"/>
      <c r="G29" s="278"/>
      <c r="H29" s="278"/>
    </row>
    <row r="30" spans="2:8" ht="150" x14ac:dyDescent="0.25">
      <c r="B30" s="20" t="s">
        <v>6494</v>
      </c>
      <c r="C30" s="110" t="s">
        <v>6496</v>
      </c>
      <c r="D30" s="4" t="s">
        <v>6497</v>
      </c>
      <c r="E30" s="279"/>
      <c r="F30" s="279"/>
      <c r="G30" s="279"/>
      <c r="H30" s="279"/>
    </row>
    <row r="31" spans="2:8" ht="30" x14ac:dyDescent="0.25">
      <c r="B31" s="12" t="s">
        <v>6495</v>
      </c>
      <c r="C31" s="191" t="s">
        <v>6498</v>
      </c>
      <c r="D31" s="13" t="s">
        <v>6499</v>
      </c>
      <c r="E31" s="278"/>
      <c r="F31" s="278"/>
      <c r="G31" s="278"/>
      <c r="H31" s="278"/>
    </row>
    <row r="32" spans="2:8" ht="60" x14ac:dyDescent="0.25">
      <c r="B32" s="20" t="s">
        <v>6502</v>
      </c>
      <c r="C32" s="110" t="s">
        <v>6500</v>
      </c>
      <c r="D32" s="4" t="s">
        <v>6501</v>
      </c>
      <c r="E32" s="279"/>
      <c r="F32" s="279"/>
      <c r="G32" s="279"/>
      <c r="H32" s="279"/>
    </row>
    <row r="33" spans="2:8" ht="45" x14ac:dyDescent="0.25">
      <c r="B33" s="12" t="s">
        <v>6503</v>
      </c>
      <c r="C33" s="112" t="s">
        <v>6504</v>
      </c>
      <c r="D33" s="13" t="s">
        <v>6505</v>
      </c>
      <c r="E33" s="278"/>
      <c r="F33" s="278"/>
      <c r="G33" s="278"/>
      <c r="H33" s="278"/>
    </row>
    <row r="34" spans="2:8" x14ac:dyDescent="0.25">
      <c r="B34" s="20" t="s">
        <v>6506</v>
      </c>
      <c r="C34" s="160"/>
      <c r="D34" s="4" t="s">
        <v>6507</v>
      </c>
      <c r="E34" s="279"/>
      <c r="F34" s="279"/>
      <c r="G34" s="279"/>
      <c r="H34" s="279"/>
    </row>
    <row r="35" spans="2:8" x14ac:dyDescent="0.25">
      <c r="B35" s="12"/>
      <c r="C35" s="183"/>
      <c r="D35" s="21"/>
      <c r="E35" s="278"/>
      <c r="F35" s="278"/>
      <c r="G35" s="278"/>
      <c r="H35" s="278"/>
    </row>
    <row r="36" spans="2:8" x14ac:dyDescent="0.25">
      <c r="B36" s="20"/>
      <c r="C36" s="160"/>
      <c r="D36" s="4"/>
      <c r="E36" s="279"/>
      <c r="F36" s="279"/>
      <c r="G36" s="279"/>
      <c r="H36" s="279"/>
    </row>
    <row r="37" spans="2:8" x14ac:dyDescent="0.25">
      <c r="B37" s="12"/>
      <c r="C37" s="183"/>
      <c r="D37" s="21"/>
      <c r="E37" s="278"/>
      <c r="F37" s="278"/>
      <c r="G37" s="278"/>
      <c r="H37" s="278"/>
    </row>
    <row r="38" spans="2:8" x14ac:dyDescent="0.25">
      <c r="B38" s="20"/>
      <c r="C38" s="160"/>
      <c r="D38" s="4"/>
      <c r="E38" s="279"/>
      <c r="F38" s="279"/>
      <c r="G38" s="279"/>
      <c r="H38" s="279"/>
    </row>
    <row r="39" spans="2:8" x14ac:dyDescent="0.25">
      <c r="B39" s="12"/>
      <c r="C39" s="183"/>
      <c r="D39" s="21"/>
      <c r="E39" s="278"/>
      <c r="F39" s="278"/>
      <c r="G39" s="278"/>
      <c r="H39" s="278"/>
    </row>
    <row r="40" spans="2:8" x14ac:dyDescent="0.25">
      <c r="B40" s="20"/>
      <c r="C40" s="160"/>
      <c r="D40" s="4"/>
      <c r="E40" s="279"/>
      <c r="F40" s="279"/>
      <c r="G40" s="279"/>
      <c r="H40" s="279"/>
    </row>
    <row r="41" spans="2:8" x14ac:dyDescent="0.25">
      <c r="B41" s="12"/>
      <c r="C41" s="183"/>
      <c r="D41" s="21"/>
      <c r="E41" s="278"/>
      <c r="F41" s="278"/>
      <c r="G41" s="278"/>
      <c r="H41" s="278"/>
    </row>
    <row r="42" spans="2:8" x14ac:dyDescent="0.25">
      <c r="B42" s="20"/>
      <c r="C42" s="160"/>
      <c r="D42" s="4"/>
      <c r="E42" s="279"/>
      <c r="F42" s="279"/>
      <c r="G42" s="279"/>
      <c r="H42" s="279"/>
    </row>
    <row r="43" spans="2:8" x14ac:dyDescent="0.25">
      <c r="B43" s="12"/>
      <c r="C43" s="183"/>
      <c r="D43" s="21"/>
      <c r="E43" s="278"/>
      <c r="F43" s="278"/>
      <c r="G43" s="278"/>
      <c r="H43" s="278"/>
    </row>
    <row r="44" spans="2:8" x14ac:dyDescent="0.25">
      <c r="B44" s="20"/>
      <c r="C44" s="160"/>
      <c r="D44" s="4"/>
      <c r="E44" s="279"/>
      <c r="F44" s="279"/>
      <c r="G44" s="279"/>
      <c r="H44" s="279"/>
    </row>
    <row r="45" spans="2:8" x14ac:dyDescent="0.25">
      <c r="B45" s="12"/>
      <c r="C45" s="183"/>
      <c r="D45" s="21"/>
      <c r="E45" s="278"/>
      <c r="F45" s="278"/>
      <c r="G45" s="278"/>
      <c r="H45" s="278"/>
    </row>
    <row r="46" spans="2:8" x14ac:dyDescent="0.25">
      <c r="B46" s="20"/>
      <c r="C46" s="160"/>
      <c r="D46" s="4"/>
      <c r="E46" s="279"/>
      <c r="F46" s="279"/>
      <c r="G46" s="279"/>
      <c r="H46" s="279"/>
    </row>
    <row r="47" spans="2:8" x14ac:dyDescent="0.25">
      <c r="B47" s="12"/>
      <c r="C47" s="183"/>
      <c r="D47" s="21"/>
      <c r="E47" s="278"/>
      <c r="F47" s="278"/>
      <c r="G47" s="278"/>
      <c r="H47" s="278"/>
    </row>
    <row r="48" spans="2:8" x14ac:dyDescent="0.25">
      <c r="B48" s="20"/>
      <c r="C48" s="160"/>
      <c r="D48" s="4"/>
      <c r="E48" s="279"/>
      <c r="F48" s="279"/>
      <c r="G48" s="279"/>
      <c r="H48" s="279"/>
    </row>
    <row r="49" spans="2:8" x14ac:dyDescent="0.25">
      <c r="B49" s="12"/>
      <c r="C49" s="183"/>
      <c r="D49" s="21"/>
      <c r="E49" s="278"/>
      <c r="F49" s="278"/>
      <c r="G49" s="278"/>
      <c r="H49" s="278"/>
    </row>
    <row r="50" spans="2:8" x14ac:dyDescent="0.25">
      <c r="B50" s="20"/>
      <c r="C50" s="160"/>
      <c r="D50" s="4"/>
      <c r="E50" s="279"/>
      <c r="F50" s="279"/>
      <c r="G50" s="279"/>
      <c r="H50" s="279"/>
    </row>
    <row r="51" spans="2:8" x14ac:dyDescent="0.25">
      <c r="B51" s="12"/>
      <c r="C51" s="183"/>
      <c r="D51" s="21"/>
      <c r="E51" s="278"/>
      <c r="F51" s="278"/>
      <c r="G51" s="278"/>
      <c r="H51" s="278"/>
    </row>
    <row r="52" spans="2:8" x14ac:dyDescent="0.25">
      <c r="B52" s="20"/>
      <c r="C52" s="160"/>
      <c r="D52" s="4"/>
      <c r="E52" s="279"/>
      <c r="F52" s="279"/>
      <c r="G52" s="279"/>
      <c r="H52" s="279"/>
    </row>
    <row r="53" spans="2:8" x14ac:dyDescent="0.25">
      <c r="B53" s="12"/>
      <c r="C53" s="183"/>
      <c r="D53" s="21"/>
      <c r="E53" s="278"/>
      <c r="F53" s="278"/>
      <c r="G53" s="278"/>
      <c r="H53" s="278"/>
    </row>
    <row r="54" spans="2:8" x14ac:dyDescent="0.25">
      <c r="B54" s="20"/>
      <c r="C54" s="160"/>
      <c r="D54" s="4"/>
      <c r="E54" s="279"/>
      <c r="F54" s="279"/>
      <c r="G54" s="279"/>
      <c r="H54" s="279"/>
    </row>
    <row r="55" spans="2:8" x14ac:dyDescent="0.25">
      <c r="B55" s="12"/>
      <c r="C55" s="183"/>
      <c r="D55" s="21"/>
      <c r="E55" s="278"/>
      <c r="F55" s="278"/>
      <c r="G55" s="278"/>
      <c r="H55" s="278"/>
    </row>
    <row r="56" spans="2:8" x14ac:dyDescent="0.25">
      <c r="B56" s="20"/>
      <c r="C56" s="160"/>
      <c r="D56" s="4"/>
      <c r="E56" s="279"/>
      <c r="F56" s="279"/>
      <c r="G56" s="279"/>
      <c r="H56" s="279"/>
    </row>
    <row r="57" spans="2:8" x14ac:dyDescent="0.25">
      <c r="B57" s="12"/>
      <c r="C57" s="183"/>
      <c r="D57" s="21"/>
      <c r="E57" s="278"/>
      <c r="F57" s="278"/>
      <c r="G57" s="278"/>
      <c r="H57" s="278"/>
    </row>
    <row r="58" spans="2:8" x14ac:dyDescent="0.25">
      <c r="B58" s="20"/>
      <c r="C58" s="160"/>
      <c r="D58" s="4"/>
      <c r="E58" s="279"/>
      <c r="F58" s="279"/>
      <c r="G58" s="279"/>
      <c r="H58" s="279"/>
    </row>
    <row r="59" spans="2:8" x14ac:dyDescent="0.25">
      <c r="B59" s="12"/>
      <c r="C59" s="183"/>
      <c r="D59" s="21"/>
      <c r="E59" s="278"/>
      <c r="F59" s="278"/>
      <c r="G59" s="278"/>
      <c r="H59" s="278"/>
    </row>
    <row r="60" spans="2:8" x14ac:dyDescent="0.25">
      <c r="B60" s="20"/>
      <c r="C60" s="160"/>
      <c r="D60" s="4"/>
      <c r="E60" s="279"/>
      <c r="F60" s="279"/>
      <c r="G60" s="279"/>
      <c r="H60" s="279"/>
    </row>
    <row r="61" spans="2:8" x14ac:dyDescent="0.25">
      <c r="B61" s="12"/>
      <c r="C61" s="183"/>
      <c r="D61" s="21"/>
      <c r="E61" s="278"/>
      <c r="F61" s="278"/>
      <c r="G61" s="278"/>
      <c r="H61" s="278"/>
    </row>
    <row r="62" spans="2:8" x14ac:dyDescent="0.25">
      <c r="B62" s="20"/>
      <c r="C62" s="160"/>
      <c r="D62" s="4"/>
      <c r="E62" s="279"/>
      <c r="F62" s="279"/>
      <c r="G62" s="279"/>
      <c r="H62" s="279"/>
    </row>
    <row r="63" spans="2:8" x14ac:dyDescent="0.25">
      <c r="B63" s="12"/>
      <c r="C63" s="183"/>
      <c r="D63" s="21"/>
      <c r="E63" s="278"/>
      <c r="F63" s="278"/>
      <c r="G63" s="278"/>
      <c r="H63" s="278"/>
    </row>
    <row r="64" spans="2:8" x14ac:dyDescent="0.25">
      <c r="B64" s="20"/>
      <c r="C64" s="160"/>
      <c r="D64" s="4"/>
      <c r="E64" s="279"/>
      <c r="F64" s="279"/>
      <c r="G64" s="279"/>
      <c r="H64" s="279"/>
    </row>
    <row r="65" spans="2:8" x14ac:dyDescent="0.25">
      <c r="B65" s="12"/>
      <c r="C65" s="183"/>
      <c r="D65" s="21"/>
      <c r="E65" s="278"/>
      <c r="F65" s="278"/>
      <c r="G65" s="278"/>
      <c r="H65" s="278"/>
    </row>
    <row r="66" spans="2:8" x14ac:dyDescent="0.25">
      <c r="B66" s="20"/>
      <c r="C66" s="160"/>
      <c r="D66" s="4"/>
      <c r="E66" s="279"/>
      <c r="F66" s="279"/>
      <c r="G66" s="279"/>
      <c r="H66" s="279"/>
    </row>
    <row r="67" spans="2:8" x14ac:dyDescent="0.25">
      <c r="B67" s="12"/>
      <c r="C67" s="183"/>
      <c r="D67" s="21"/>
      <c r="E67" s="278"/>
      <c r="F67" s="278"/>
      <c r="G67" s="278"/>
      <c r="H67" s="278"/>
    </row>
    <row r="68" spans="2:8" x14ac:dyDescent="0.25">
      <c r="B68" s="20"/>
      <c r="C68" s="160"/>
      <c r="D68" s="4"/>
      <c r="E68" s="279"/>
      <c r="F68" s="279"/>
      <c r="G68" s="279"/>
      <c r="H68" s="279"/>
    </row>
    <row r="69" spans="2:8" x14ac:dyDescent="0.25">
      <c r="B69" s="12"/>
      <c r="C69" s="183"/>
      <c r="D69" s="21"/>
      <c r="E69" s="278"/>
      <c r="F69" s="278"/>
      <c r="G69" s="278"/>
      <c r="H69" s="278"/>
    </row>
    <row r="70" spans="2:8" x14ac:dyDescent="0.25">
      <c r="B70" s="20"/>
      <c r="C70" s="160"/>
      <c r="D70" s="4"/>
      <c r="E70" s="279"/>
      <c r="F70" s="279"/>
      <c r="G70" s="279"/>
      <c r="H70" s="279"/>
    </row>
    <row r="71" spans="2:8" x14ac:dyDescent="0.25">
      <c r="B71" s="12"/>
      <c r="C71" s="183"/>
      <c r="D71" s="21"/>
      <c r="E71" s="278"/>
      <c r="F71" s="278"/>
      <c r="G71" s="278"/>
      <c r="H71" s="278"/>
    </row>
    <row r="72" spans="2:8" x14ac:dyDescent="0.25">
      <c r="B72" s="20"/>
      <c r="C72" s="160"/>
      <c r="D72" s="4"/>
      <c r="E72" s="279"/>
      <c r="F72" s="279"/>
      <c r="G72" s="279"/>
      <c r="H72" s="279"/>
    </row>
    <row r="73" spans="2:8" x14ac:dyDescent="0.25">
      <c r="B73" s="12"/>
      <c r="C73" s="183"/>
      <c r="D73" s="21"/>
      <c r="E73" s="278"/>
      <c r="F73" s="278"/>
      <c r="G73" s="278"/>
      <c r="H73" s="278"/>
    </row>
    <row r="74" spans="2:8" x14ac:dyDescent="0.25">
      <c r="B74" s="20"/>
      <c r="C74" s="160"/>
      <c r="D74" s="4"/>
      <c r="E74" s="279"/>
      <c r="F74" s="279"/>
      <c r="G74" s="279"/>
      <c r="H74" s="279"/>
    </row>
    <row r="75" spans="2:8" x14ac:dyDescent="0.25">
      <c r="B75" s="12"/>
      <c r="C75" s="183"/>
      <c r="D75" s="21"/>
      <c r="E75" s="278"/>
      <c r="F75" s="278"/>
      <c r="G75" s="278"/>
      <c r="H75" s="278"/>
    </row>
    <row r="76" spans="2:8" x14ac:dyDescent="0.25">
      <c r="B76" s="20"/>
      <c r="C76" s="160"/>
      <c r="D76" s="4"/>
      <c r="E76" s="279"/>
      <c r="F76" s="279"/>
      <c r="G76" s="279"/>
      <c r="H76" s="279"/>
    </row>
    <row r="77" spans="2:8" x14ac:dyDescent="0.25">
      <c r="B77" s="12"/>
      <c r="C77" s="183"/>
      <c r="D77" s="21"/>
      <c r="E77" s="278"/>
      <c r="F77" s="278"/>
      <c r="G77" s="278"/>
      <c r="H77" s="278"/>
    </row>
    <row r="78" spans="2:8" x14ac:dyDescent="0.25">
      <c r="B78" s="20"/>
      <c r="C78" s="160"/>
      <c r="D78" s="4"/>
      <c r="E78" s="279"/>
      <c r="F78" s="279"/>
      <c r="G78" s="279"/>
      <c r="H78" s="279"/>
    </row>
    <row r="79" spans="2:8" x14ac:dyDescent="0.25">
      <c r="B79" s="12"/>
      <c r="C79" s="183"/>
      <c r="D79" s="21"/>
      <c r="E79" s="278"/>
      <c r="F79" s="278"/>
      <c r="G79" s="278"/>
      <c r="H79" s="278"/>
    </row>
    <row r="80" spans="2:8" x14ac:dyDescent="0.25">
      <c r="B80" s="20"/>
      <c r="C80" s="160"/>
      <c r="D80" s="4"/>
      <c r="E80" s="279"/>
      <c r="F80" s="279"/>
      <c r="G80" s="279"/>
      <c r="H80" s="279"/>
    </row>
    <row r="81" spans="2:8" x14ac:dyDescent="0.25">
      <c r="B81" s="12"/>
      <c r="C81" s="183"/>
      <c r="D81" s="21"/>
      <c r="E81" s="278"/>
      <c r="F81" s="278"/>
      <c r="G81" s="278"/>
      <c r="H81" s="278"/>
    </row>
    <row r="82" spans="2:8" x14ac:dyDescent="0.25">
      <c r="B82" s="20"/>
      <c r="C82" s="160"/>
      <c r="D82" s="4"/>
      <c r="E82" s="279"/>
      <c r="F82" s="279"/>
      <c r="G82" s="279"/>
      <c r="H82" s="279"/>
    </row>
    <row r="83" spans="2:8" x14ac:dyDescent="0.25">
      <c r="B83" s="12"/>
      <c r="C83" s="183"/>
      <c r="D83" s="21"/>
      <c r="E83" s="278"/>
      <c r="F83" s="278"/>
      <c r="G83" s="278"/>
      <c r="H83" s="278"/>
    </row>
    <row r="84" spans="2:8" x14ac:dyDescent="0.25">
      <c r="B84" s="20"/>
      <c r="C84" s="160"/>
      <c r="D84" s="4"/>
      <c r="E84" s="279"/>
      <c r="F84" s="279"/>
      <c r="G84" s="279"/>
      <c r="H84" s="279"/>
    </row>
    <row r="85" spans="2:8" x14ac:dyDescent="0.25">
      <c r="B85" s="12"/>
      <c r="C85" s="183"/>
      <c r="D85" s="21"/>
      <c r="E85" s="278"/>
      <c r="F85" s="278"/>
      <c r="G85" s="278"/>
      <c r="H85" s="278"/>
    </row>
    <row r="86" spans="2:8" x14ac:dyDescent="0.25">
      <c r="B86" s="20"/>
      <c r="C86" s="160"/>
      <c r="D86" s="4"/>
      <c r="E86" s="279"/>
      <c r="F86" s="279"/>
      <c r="G86" s="279"/>
      <c r="H86" s="279"/>
    </row>
    <row r="87" spans="2:8" x14ac:dyDescent="0.25">
      <c r="B87" s="12"/>
      <c r="C87" s="183"/>
      <c r="D87" s="21"/>
      <c r="E87" s="278"/>
      <c r="F87" s="278"/>
      <c r="G87" s="278"/>
      <c r="H87" s="278"/>
    </row>
    <row r="88" spans="2:8" x14ac:dyDescent="0.25">
      <c r="B88" s="20"/>
      <c r="C88" s="160"/>
      <c r="D88" s="4"/>
      <c r="E88" s="279"/>
      <c r="F88" s="279"/>
      <c r="G88" s="279"/>
      <c r="H88" s="279"/>
    </row>
    <row r="89" spans="2:8" x14ac:dyDescent="0.25">
      <c r="B89" s="12"/>
      <c r="C89" s="183"/>
      <c r="D89" s="21"/>
      <c r="E89" s="278"/>
      <c r="F89" s="278"/>
      <c r="G89" s="278"/>
      <c r="H89" s="278"/>
    </row>
    <row r="90" spans="2:8" x14ac:dyDescent="0.25">
      <c r="B90" s="20"/>
      <c r="C90" s="160"/>
      <c r="D90" s="4"/>
      <c r="E90" s="279"/>
      <c r="F90" s="279"/>
      <c r="G90" s="279"/>
      <c r="H90" s="279"/>
    </row>
    <row r="91" spans="2:8" x14ac:dyDescent="0.25">
      <c r="B91" s="12"/>
      <c r="C91" s="183"/>
      <c r="D91" s="21"/>
      <c r="E91" s="278"/>
      <c r="F91" s="278"/>
      <c r="G91" s="278"/>
      <c r="H91" s="278"/>
    </row>
    <row r="92" spans="2:8" x14ac:dyDescent="0.25">
      <c r="B92" s="20"/>
      <c r="C92" s="160"/>
      <c r="D92" s="4"/>
      <c r="E92" s="279"/>
      <c r="F92" s="279"/>
      <c r="G92" s="279"/>
      <c r="H92" s="279"/>
    </row>
    <row r="93" spans="2:8" x14ac:dyDescent="0.25">
      <c r="B93" s="12"/>
      <c r="C93" s="183"/>
      <c r="D93" s="21"/>
      <c r="E93" s="278"/>
      <c r="F93" s="278"/>
      <c r="G93" s="278"/>
      <c r="H93" s="278"/>
    </row>
    <row r="94" spans="2:8" x14ac:dyDescent="0.25">
      <c r="B94" s="20"/>
      <c r="C94" s="160"/>
      <c r="D94" s="4"/>
      <c r="E94" s="279"/>
      <c r="F94" s="279"/>
      <c r="G94" s="279"/>
      <c r="H94" s="279"/>
    </row>
    <row r="95" spans="2:8" x14ac:dyDescent="0.25">
      <c r="B95" s="12"/>
      <c r="C95" s="183"/>
      <c r="D95" s="21"/>
      <c r="E95" s="278"/>
      <c r="F95" s="278"/>
      <c r="G95" s="278"/>
      <c r="H95" s="278"/>
    </row>
    <row r="96" spans="2:8" x14ac:dyDescent="0.25">
      <c r="B96" s="20"/>
      <c r="C96" s="160"/>
      <c r="D96" s="4"/>
      <c r="E96" s="279"/>
      <c r="F96" s="279"/>
      <c r="G96" s="279"/>
      <c r="H96" s="279"/>
    </row>
    <row r="97" spans="2:8" x14ac:dyDescent="0.25">
      <c r="B97" s="12"/>
      <c r="C97" s="183"/>
      <c r="D97" s="21"/>
      <c r="E97" s="278"/>
      <c r="F97" s="278"/>
      <c r="G97" s="278"/>
      <c r="H97" s="278"/>
    </row>
    <row r="98" spans="2:8" x14ac:dyDescent="0.25">
      <c r="B98" s="20"/>
      <c r="C98" s="160"/>
      <c r="D98" s="4"/>
      <c r="E98" s="279"/>
      <c r="F98" s="279"/>
      <c r="G98" s="279"/>
      <c r="H98" s="279"/>
    </row>
    <row r="99" spans="2:8" x14ac:dyDescent="0.25">
      <c r="B99" s="12"/>
      <c r="C99" s="183"/>
      <c r="D99" s="21"/>
      <c r="E99" s="278"/>
      <c r="F99" s="278"/>
      <c r="G99" s="278"/>
      <c r="H99" s="278"/>
    </row>
    <row r="100" spans="2:8" x14ac:dyDescent="0.25">
      <c r="B100" s="20"/>
      <c r="C100" s="160"/>
      <c r="D100" s="4"/>
      <c r="E100" s="279"/>
      <c r="F100" s="279"/>
      <c r="G100" s="279"/>
      <c r="H100" s="279"/>
    </row>
    <row r="101" spans="2:8" x14ac:dyDescent="0.25">
      <c r="B101" s="12"/>
      <c r="C101" s="183"/>
      <c r="D101" s="21"/>
      <c r="E101" s="278"/>
      <c r="F101" s="278"/>
      <c r="G101" s="278"/>
      <c r="H101" s="278"/>
    </row>
    <row r="102" spans="2:8" x14ac:dyDescent="0.25">
      <c r="B102" s="20"/>
      <c r="C102" s="160"/>
      <c r="D102" s="4"/>
      <c r="E102" s="279"/>
      <c r="F102" s="279"/>
      <c r="G102" s="279"/>
      <c r="H102" s="279"/>
    </row>
    <row r="103" spans="2:8" x14ac:dyDescent="0.25">
      <c r="B103" s="12"/>
      <c r="C103" s="183"/>
      <c r="D103" s="21"/>
      <c r="E103" s="278"/>
      <c r="F103" s="278"/>
      <c r="G103" s="278"/>
      <c r="H103" s="278"/>
    </row>
    <row r="104" spans="2:8" x14ac:dyDescent="0.25">
      <c r="B104" s="20"/>
      <c r="C104" s="160"/>
      <c r="D104" s="4"/>
      <c r="E104" s="279"/>
      <c r="F104" s="279"/>
      <c r="G104" s="279"/>
      <c r="H104" s="279"/>
    </row>
    <row r="105" spans="2:8" x14ac:dyDescent="0.25">
      <c r="B105" s="12"/>
      <c r="C105" s="183"/>
      <c r="D105" s="21"/>
      <c r="E105" s="278"/>
      <c r="F105" s="278"/>
      <c r="G105" s="278"/>
      <c r="H105" s="278"/>
    </row>
    <row r="106" spans="2:8" x14ac:dyDescent="0.25">
      <c r="B106" s="20"/>
      <c r="C106" s="160"/>
      <c r="D106" s="4"/>
      <c r="E106" s="279"/>
      <c r="F106" s="279"/>
      <c r="G106" s="279"/>
      <c r="H106" s="279"/>
    </row>
    <row r="107" spans="2:8" x14ac:dyDescent="0.25">
      <c r="B107" s="12"/>
      <c r="C107" s="183"/>
      <c r="D107" s="21"/>
      <c r="E107" s="278"/>
      <c r="F107" s="278"/>
      <c r="G107" s="278"/>
      <c r="H107" s="278"/>
    </row>
    <row r="108" spans="2:8" x14ac:dyDescent="0.25">
      <c r="B108" s="20"/>
      <c r="C108" s="160"/>
      <c r="D108" s="4"/>
      <c r="E108" s="279"/>
      <c r="F108" s="279"/>
      <c r="G108" s="279"/>
      <c r="H108" s="279"/>
    </row>
    <row r="109" spans="2:8" x14ac:dyDescent="0.25">
      <c r="B109" s="12"/>
      <c r="C109" s="183"/>
      <c r="D109" s="21"/>
      <c r="E109" s="278"/>
      <c r="F109" s="278"/>
      <c r="G109" s="278"/>
      <c r="H109" s="278"/>
    </row>
    <row r="110" spans="2:8" x14ac:dyDescent="0.25">
      <c r="B110" s="20"/>
      <c r="C110" s="160"/>
      <c r="D110" s="4"/>
      <c r="E110" s="279"/>
      <c r="F110" s="279"/>
      <c r="G110" s="279"/>
      <c r="H110" s="279"/>
    </row>
    <row r="111" spans="2:8" x14ac:dyDescent="0.25">
      <c r="B111" s="12"/>
      <c r="C111" s="183"/>
      <c r="D111" s="21"/>
      <c r="E111" s="278"/>
      <c r="F111" s="278"/>
      <c r="G111" s="278"/>
      <c r="H111" s="278"/>
    </row>
    <row r="112" spans="2:8" x14ac:dyDescent="0.25">
      <c r="B112" s="20"/>
      <c r="C112" s="160"/>
      <c r="D112" s="4"/>
      <c r="E112" s="279"/>
      <c r="F112" s="279"/>
      <c r="G112" s="279"/>
      <c r="H112" s="279"/>
    </row>
    <row r="113" spans="2:8" x14ac:dyDescent="0.25">
      <c r="B113" s="12"/>
      <c r="C113" s="183"/>
      <c r="D113" s="21"/>
      <c r="E113" s="278"/>
      <c r="F113" s="278"/>
      <c r="G113" s="278"/>
      <c r="H113" s="278"/>
    </row>
    <row r="114" spans="2:8" x14ac:dyDescent="0.25">
      <c r="B114" s="20"/>
      <c r="C114" s="160"/>
      <c r="D114" s="4"/>
      <c r="E114" s="279"/>
      <c r="F114" s="279"/>
      <c r="G114" s="279"/>
      <c r="H114" s="279"/>
    </row>
    <row r="115" spans="2:8" x14ac:dyDescent="0.25">
      <c r="B115" s="12"/>
      <c r="C115" s="183"/>
      <c r="D115" s="21"/>
      <c r="E115" s="278"/>
      <c r="F115" s="278"/>
      <c r="G115" s="278"/>
      <c r="H115" s="278"/>
    </row>
    <row r="116" spans="2:8" x14ac:dyDescent="0.25">
      <c r="B116" s="20"/>
      <c r="C116" s="160"/>
      <c r="D116" s="4"/>
      <c r="E116" s="279"/>
      <c r="F116" s="279"/>
      <c r="G116" s="279"/>
      <c r="H116" s="279"/>
    </row>
    <row r="117" spans="2:8" x14ac:dyDescent="0.25">
      <c r="B117" s="12"/>
      <c r="C117" s="183"/>
      <c r="D117" s="21"/>
      <c r="E117" s="278"/>
      <c r="F117" s="278"/>
      <c r="G117" s="278"/>
      <c r="H117" s="278"/>
    </row>
    <row r="118" spans="2:8" x14ac:dyDescent="0.25">
      <c r="B118" s="20"/>
      <c r="C118" s="160"/>
      <c r="D118" s="4"/>
      <c r="E118" s="279"/>
      <c r="F118" s="279"/>
      <c r="G118" s="279"/>
      <c r="H118" s="279"/>
    </row>
    <row r="119" spans="2:8" x14ac:dyDescent="0.25">
      <c r="B119" s="12"/>
      <c r="C119" s="183"/>
      <c r="D119" s="21"/>
      <c r="E119" s="278"/>
      <c r="F119" s="278"/>
      <c r="G119" s="278"/>
      <c r="H119" s="278"/>
    </row>
    <row r="120" spans="2:8" x14ac:dyDescent="0.25">
      <c r="B120" s="20"/>
      <c r="C120" s="160"/>
      <c r="D120" s="4"/>
      <c r="E120" s="279"/>
      <c r="F120" s="279"/>
      <c r="G120" s="279"/>
      <c r="H120" s="279"/>
    </row>
    <row r="121" spans="2:8" x14ac:dyDescent="0.25">
      <c r="B121" s="12"/>
      <c r="C121" s="183"/>
      <c r="D121" s="21"/>
      <c r="E121" s="278"/>
      <c r="F121" s="278"/>
      <c r="G121" s="278"/>
      <c r="H121" s="278"/>
    </row>
    <row r="122" spans="2:8" x14ac:dyDescent="0.25">
      <c r="B122" s="20"/>
      <c r="C122" s="160"/>
      <c r="D122" s="4"/>
      <c r="E122" s="279"/>
      <c r="F122" s="279"/>
      <c r="G122" s="279"/>
      <c r="H122" s="279"/>
    </row>
    <row r="123" spans="2:8" x14ac:dyDescent="0.25">
      <c r="B123" s="12"/>
      <c r="C123" s="183"/>
      <c r="D123" s="21"/>
      <c r="E123" s="278"/>
      <c r="F123" s="278"/>
      <c r="G123" s="278"/>
      <c r="H123" s="278"/>
    </row>
    <row r="124" spans="2:8" x14ac:dyDescent="0.25">
      <c r="B124" s="20"/>
      <c r="C124" s="160"/>
      <c r="D124" s="4"/>
      <c r="E124" s="279"/>
      <c r="F124" s="279"/>
      <c r="G124" s="279"/>
      <c r="H124" s="279"/>
    </row>
    <row r="125" spans="2:8" x14ac:dyDescent="0.25">
      <c r="B125" s="12"/>
      <c r="C125" s="183"/>
      <c r="D125" s="21"/>
      <c r="E125" s="278"/>
      <c r="F125" s="278"/>
      <c r="G125" s="278"/>
      <c r="H125" s="278"/>
    </row>
    <row r="126" spans="2:8" x14ac:dyDescent="0.25">
      <c r="B126" s="20"/>
      <c r="C126" s="160"/>
      <c r="D126" s="4"/>
      <c r="E126" s="279"/>
      <c r="F126" s="279"/>
      <c r="G126" s="279"/>
      <c r="H126" s="279"/>
    </row>
    <row r="127" spans="2:8" x14ac:dyDescent="0.25">
      <c r="B127" s="12"/>
      <c r="C127" s="183"/>
      <c r="D127" s="21"/>
      <c r="E127" s="278"/>
      <c r="F127" s="278"/>
      <c r="G127" s="278"/>
      <c r="H127" s="278"/>
    </row>
    <row r="128" spans="2:8" x14ac:dyDescent="0.25">
      <c r="B128" s="20"/>
      <c r="C128" s="160"/>
      <c r="D128" s="4"/>
      <c r="E128" s="279"/>
      <c r="F128" s="279"/>
      <c r="G128" s="279"/>
      <c r="H128" s="279"/>
    </row>
    <row r="129" spans="2:8" x14ac:dyDescent="0.25">
      <c r="B129" s="12"/>
      <c r="C129" s="183"/>
      <c r="D129" s="21"/>
      <c r="E129" s="278"/>
      <c r="F129" s="278"/>
      <c r="G129" s="278"/>
      <c r="H129" s="278"/>
    </row>
    <row r="130" spans="2:8" x14ac:dyDescent="0.25">
      <c r="B130" s="20"/>
      <c r="C130" s="160"/>
      <c r="D130" s="4"/>
      <c r="E130" s="279"/>
      <c r="F130" s="279"/>
      <c r="G130" s="279"/>
      <c r="H130" s="279"/>
    </row>
    <row r="131" spans="2:8" x14ac:dyDescent="0.25">
      <c r="B131" s="12"/>
      <c r="C131" s="183"/>
      <c r="D131" s="21"/>
      <c r="E131" s="278"/>
      <c r="F131" s="278"/>
      <c r="G131" s="278"/>
      <c r="H131" s="278"/>
    </row>
    <row r="132" spans="2:8" x14ac:dyDescent="0.25">
      <c r="B132" s="20"/>
      <c r="C132" s="160"/>
      <c r="D132" s="4"/>
      <c r="E132" s="279"/>
      <c r="F132" s="279"/>
      <c r="G132" s="279"/>
      <c r="H132" s="279"/>
    </row>
    <row r="133" spans="2:8" x14ac:dyDescent="0.25">
      <c r="B133" s="12"/>
      <c r="C133" s="183"/>
      <c r="D133" s="21"/>
      <c r="E133" s="278"/>
      <c r="F133" s="278"/>
      <c r="G133" s="278"/>
      <c r="H133" s="278"/>
    </row>
    <row r="134" spans="2:8" x14ac:dyDescent="0.25">
      <c r="B134" s="20"/>
      <c r="C134" s="160"/>
      <c r="D134" s="4"/>
      <c r="E134" s="279"/>
      <c r="F134" s="279"/>
      <c r="G134" s="279"/>
      <c r="H134" s="279"/>
    </row>
    <row r="135" spans="2:8" x14ac:dyDescent="0.25">
      <c r="B135" s="12"/>
      <c r="C135" s="183"/>
      <c r="D135" s="21"/>
      <c r="E135" s="278"/>
      <c r="F135" s="278"/>
      <c r="G135" s="278"/>
      <c r="H135" s="278"/>
    </row>
    <row r="136" spans="2:8" x14ac:dyDescent="0.25">
      <c r="B136" s="20"/>
      <c r="C136" s="160"/>
      <c r="D136" s="4"/>
      <c r="E136" s="279"/>
      <c r="F136" s="279"/>
      <c r="G136" s="279"/>
      <c r="H136" s="279"/>
    </row>
    <row r="137" spans="2:8" x14ac:dyDescent="0.25">
      <c r="B137" s="12"/>
      <c r="C137" s="183"/>
      <c r="D137" s="21"/>
      <c r="E137" s="278"/>
      <c r="F137" s="278"/>
      <c r="G137" s="278"/>
      <c r="H137" s="278"/>
    </row>
    <row r="138" spans="2:8" x14ac:dyDescent="0.25">
      <c r="B138" s="20"/>
      <c r="C138" s="160"/>
      <c r="D138" s="4"/>
      <c r="E138" s="279"/>
      <c r="F138" s="279"/>
      <c r="G138" s="279"/>
      <c r="H138" s="279"/>
    </row>
    <row r="139" spans="2:8" x14ac:dyDescent="0.25">
      <c r="B139" s="12"/>
      <c r="C139" s="183"/>
      <c r="D139" s="21"/>
      <c r="E139" s="278"/>
      <c r="F139" s="278"/>
      <c r="G139" s="278"/>
      <c r="H139" s="278"/>
    </row>
    <row r="140" spans="2:8" x14ac:dyDescent="0.25">
      <c r="B140" s="20"/>
      <c r="C140" s="160"/>
      <c r="D140" s="4"/>
      <c r="E140" s="279"/>
      <c r="F140" s="279"/>
      <c r="G140" s="279"/>
      <c r="H140" s="279"/>
    </row>
    <row r="141" spans="2:8" x14ac:dyDescent="0.25">
      <c r="B141" s="12"/>
      <c r="C141" s="183"/>
      <c r="D141" s="21"/>
      <c r="E141" s="278"/>
      <c r="F141" s="278"/>
      <c r="G141" s="278"/>
      <c r="H141" s="278"/>
    </row>
    <row r="142" spans="2:8" x14ac:dyDescent="0.25">
      <c r="B142" s="20"/>
      <c r="C142" s="160"/>
      <c r="D142" s="4"/>
      <c r="E142" s="279"/>
      <c r="F142" s="279"/>
      <c r="G142" s="279"/>
      <c r="H142" s="279"/>
    </row>
    <row r="143" spans="2:8" x14ac:dyDescent="0.25">
      <c r="B143" s="12"/>
      <c r="C143" s="183"/>
      <c r="D143" s="21"/>
      <c r="E143" s="278"/>
      <c r="F143" s="278"/>
      <c r="G143" s="278"/>
      <c r="H143" s="278"/>
    </row>
    <row r="144" spans="2:8" x14ac:dyDescent="0.25">
      <c r="B144" s="20"/>
      <c r="C144" s="160"/>
      <c r="D144" s="4"/>
      <c r="E144" s="279"/>
      <c r="F144" s="279"/>
      <c r="G144" s="279"/>
      <c r="H144" s="279"/>
    </row>
    <row r="145" spans="2:8" x14ac:dyDescent="0.25">
      <c r="B145" s="12"/>
      <c r="C145" s="183"/>
      <c r="D145" s="21"/>
      <c r="E145" s="278"/>
      <c r="F145" s="278"/>
      <c r="G145" s="278"/>
      <c r="H145" s="278"/>
    </row>
    <row r="146" spans="2:8" x14ac:dyDescent="0.25">
      <c r="B146" s="20"/>
      <c r="C146" s="160"/>
      <c r="D146" s="4"/>
      <c r="E146" s="279"/>
      <c r="F146" s="279"/>
      <c r="G146" s="279"/>
      <c r="H146" s="279"/>
    </row>
    <row r="147" spans="2:8" x14ac:dyDescent="0.25">
      <c r="B147" s="12"/>
      <c r="C147" s="183"/>
      <c r="D147" s="21"/>
      <c r="E147" s="278"/>
      <c r="F147" s="278"/>
      <c r="G147" s="278"/>
      <c r="H147" s="278"/>
    </row>
    <row r="148" spans="2:8" x14ac:dyDescent="0.25">
      <c r="B148" s="20"/>
      <c r="C148" s="160"/>
      <c r="D148" s="4"/>
      <c r="E148" s="279"/>
      <c r="F148" s="279"/>
      <c r="G148" s="279"/>
      <c r="H148" s="279"/>
    </row>
    <row r="149" spans="2:8" x14ac:dyDescent="0.25">
      <c r="B149" s="12"/>
      <c r="C149" s="183"/>
      <c r="D149" s="21"/>
      <c r="E149" s="278"/>
      <c r="F149" s="278"/>
      <c r="G149" s="278"/>
      <c r="H149" s="278"/>
    </row>
    <row r="150" spans="2:8" x14ac:dyDescent="0.25">
      <c r="B150" s="20"/>
      <c r="C150" s="160"/>
      <c r="D150" s="4"/>
      <c r="E150" s="279"/>
      <c r="F150" s="279"/>
      <c r="G150" s="279"/>
      <c r="H150" s="279"/>
    </row>
    <row r="151" spans="2:8" x14ac:dyDescent="0.25">
      <c r="B151" s="12"/>
      <c r="C151" s="183"/>
      <c r="D151" s="21"/>
      <c r="E151" s="278"/>
      <c r="F151" s="278"/>
      <c r="G151" s="278"/>
      <c r="H151" s="278"/>
    </row>
    <row r="152" spans="2:8" x14ac:dyDescent="0.25">
      <c r="B152" s="20"/>
      <c r="C152" s="160"/>
      <c r="D152" s="4"/>
      <c r="E152" s="279"/>
      <c r="F152" s="279"/>
      <c r="G152" s="279"/>
      <c r="H152" s="279"/>
    </row>
    <row r="153" spans="2:8" x14ac:dyDescent="0.25">
      <c r="B153" s="12"/>
      <c r="C153" s="183"/>
      <c r="D153" s="21"/>
      <c r="E153" s="278"/>
      <c r="F153" s="278"/>
      <c r="G153" s="278"/>
      <c r="H153" s="278"/>
    </row>
    <row r="154" spans="2:8" x14ac:dyDescent="0.25">
      <c r="B154" s="20"/>
      <c r="C154" s="160"/>
      <c r="D154" s="4"/>
      <c r="E154" s="279"/>
      <c r="F154" s="279"/>
      <c r="G154" s="279"/>
      <c r="H154" s="279"/>
    </row>
    <row r="155" spans="2:8" x14ac:dyDescent="0.25">
      <c r="B155" s="12"/>
      <c r="C155" s="183"/>
      <c r="D155" s="21"/>
      <c r="E155" s="278"/>
      <c r="F155" s="278"/>
      <c r="G155" s="278"/>
      <c r="H155" s="278"/>
    </row>
    <row r="156" spans="2:8" x14ac:dyDescent="0.25">
      <c r="B156" s="20"/>
      <c r="C156" s="160"/>
      <c r="D156" s="4"/>
      <c r="E156" s="279"/>
      <c r="F156" s="279"/>
      <c r="G156" s="279"/>
      <c r="H156" s="279"/>
    </row>
    <row r="157" spans="2:8" x14ac:dyDescent="0.25">
      <c r="B157" s="12"/>
      <c r="C157" s="183"/>
      <c r="D157" s="21"/>
      <c r="E157" s="278"/>
      <c r="F157" s="278"/>
      <c r="G157" s="278"/>
      <c r="H157" s="278"/>
    </row>
    <row r="158" spans="2:8" x14ac:dyDescent="0.25">
      <c r="B158" s="20"/>
      <c r="C158" s="160"/>
      <c r="D158" s="4"/>
      <c r="E158" s="279"/>
      <c r="F158" s="279"/>
      <c r="G158" s="279"/>
      <c r="H158" s="279"/>
    </row>
    <row r="159" spans="2:8" x14ac:dyDescent="0.25">
      <c r="B159" s="12"/>
      <c r="C159" s="183"/>
      <c r="D159" s="21"/>
      <c r="E159" s="278"/>
      <c r="F159" s="278"/>
      <c r="G159" s="278"/>
      <c r="H159" s="278"/>
    </row>
    <row r="160" spans="2:8" x14ac:dyDescent="0.25">
      <c r="B160" s="20"/>
      <c r="C160" s="160"/>
      <c r="D160" s="4"/>
      <c r="E160" s="279"/>
      <c r="F160" s="279"/>
      <c r="G160" s="279"/>
      <c r="H160" s="279"/>
    </row>
    <row r="161" spans="2:8" x14ac:dyDescent="0.25">
      <c r="B161" s="12"/>
      <c r="C161" s="183"/>
      <c r="D161" s="21"/>
      <c r="E161" s="278"/>
      <c r="F161" s="278"/>
      <c r="G161" s="278"/>
      <c r="H161" s="278"/>
    </row>
    <row r="162" spans="2:8" x14ac:dyDescent="0.25">
      <c r="B162" s="20"/>
      <c r="C162" s="160"/>
      <c r="D162" s="4"/>
      <c r="E162" s="279"/>
      <c r="F162" s="279"/>
      <c r="G162" s="279"/>
      <c r="H162" s="279"/>
    </row>
    <row r="163" spans="2:8" x14ac:dyDescent="0.25">
      <c r="B163" s="12"/>
      <c r="C163" s="183"/>
      <c r="D163" s="21"/>
      <c r="E163" s="278"/>
      <c r="F163" s="278"/>
      <c r="G163" s="278"/>
      <c r="H163" s="278"/>
    </row>
    <row r="164" spans="2:8" x14ac:dyDescent="0.25">
      <c r="B164" s="20"/>
      <c r="C164" s="160"/>
      <c r="D164" s="4"/>
      <c r="E164" s="279"/>
      <c r="F164" s="279"/>
      <c r="G164" s="279"/>
      <c r="H164" s="279"/>
    </row>
    <row r="165" spans="2:8" x14ac:dyDescent="0.25">
      <c r="B165" s="12"/>
      <c r="C165" s="183"/>
      <c r="D165" s="21"/>
      <c r="E165" s="278"/>
      <c r="F165" s="278"/>
      <c r="G165" s="278"/>
      <c r="H165" s="278"/>
    </row>
    <row r="166" spans="2:8" x14ac:dyDescent="0.25">
      <c r="B166" s="20"/>
      <c r="C166" s="160"/>
      <c r="D166" s="4"/>
      <c r="E166" s="279"/>
      <c r="F166" s="279"/>
      <c r="G166" s="279"/>
      <c r="H166" s="279"/>
    </row>
    <row r="167" spans="2:8" x14ac:dyDescent="0.25">
      <c r="B167" s="12"/>
      <c r="C167" s="183"/>
      <c r="D167" s="21"/>
      <c r="E167" s="278"/>
      <c r="F167" s="278"/>
      <c r="G167" s="278"/>
      <c r="H167" s="278"/>
    </row>
    <row r="168" spans="2:8" x14ac:dyDescent="0.25">
      <c r="B168" s="20"/>
      <c r="C168" s="160"/>
      <c r="D168" s="4"/>
      <c r="E168" s="279"/>
      <c r="F168" s="279"/>
      <c r="G168" s="279"/>
      <c r="H168" s="279"/>
    </row>
    <row r="169" spans="2:8" x14ac:dyDescent="0.25">
      <c r="B169" s="12"/>
      <c r="C169" s="183"/>
      <c r="D169" s="21"/>
      <c r="E169" s="278"/>
      <c r="F169" s="278"/>
      <c r="G169" s="278"/>
      <c r="H169" s="278"/>
    </row>
    <row r="170" spans="2:8" x14ac:dyDescent="0.25">
      <c r="B170" s="20"/>
      <c r="C170" s="160"/>
      <c r="D170" s="4"/>
      <c r="E170" s="279"/>
      <c r="F170" s="279"/>
      <c r="G170" s="279"/>
      <c r="H170" s="279"/>
    </row>
    <row r="171" spans="2:8" x14ac:dyDescent="0.25">
      <c r="B171" s="12"/>
      <c r="C171" s="183"/>
      <c r="D171" s="21"/>
      <c r="E171" s="278"/>
      <c r="F171" s="278"/>
      <c r="G171" s="278"/>
      <c r="H171" s="278"/>
    </row>
    <row r="172" spans="2:8" x14ac:dyDescent="0.25">
      <c r="B172" s="20"/>
      <c r="C172" s="160"/>
      <c r="D172" s="4"/>
      <c r="E172" s="279"/>
      <c r="F172" s="279"/>
      <c r="G172" s="279"/>
      <c r="H172" s="279"/>
    </row>
    <row r="173" spans="2:8" x14ac:dyDescent="0.25">
      <c r="B173" s="12"/>
      <c r="C173" s="183"/>
      <c r="D173" s="21"/>
      <c r="E173" s="278"/>
      <c r="F173" s="278"/>
      <c r="G173" s="278"/>
      <c r="H173" s="278"/>
    </row>
    <row r="174" spans="2:8" x14ac:dyDescent="0.25">
      <c r="B174" s="20"/>
      <c r="C174" s="160"/>
      <c r="D174" s="4"/>
      <c r="E174" s="279"/>
      <c r="F174" s="279"/>
      <c r="G174" s="279"/>
      <c r="H174" s="279"/>
    </row>
    <row r="175" spans="2:8" x14ac:dyDescent="0.25">
      <c r="B175" s="12"/>
      <c r="C175" s="183"/>
      <c r="D175" s="21"/>
      <c r="E175" s="278"/>
      <c r="F175" s="278"/>
      <c r="G175" s="278"/>
      <c r="H175" s="278"/>
    </row>
    <row r="176" spans="2:8" x14ac:dyDescent="0.25">
      <c r="B176" s="20"/>
      <c r="C176" s="160"/>
      <c r="D176" s="4"/>
      <c r="E176" s="279"/>
      <c r="F176" s="279"/>
      <c r="G176" s="279"/>
      <c r="H176" s="279"/>
    </row>
    <row r="177" spans="2:8" x14ac:dyDescent="0.25">
      <c r="B177" s="12"/>
      <c r="C177" s="183"/>
      <c r="D177" s="21"/>
      <c r="E177" s="278"/>
      <c r="F177" s="278"/>
      <c r="G177" s="278"/>
      <c r="H177" s="278"/>
    </row>
    <row r="178" spans="2:8" x14ac:dyDescent="0.25">
      <c r="B178" s="20"/>
      <c r="C178" s="160"/>
      <c r="D178" s="4"/>
      <c r="E178" s="279"/>
      <c r="F178" s="279"/>
      <c r="G178" s="279"/>
      <c r="H178" s="279"/>
    </row>
    <row r="179" spans="2:8" x14ac:dyDescent="0.25">
      <c r="B179" s="12"/>
      <c r="C179" s="183"/>
      <c r="D179" s="21"/>
      <c r="E179" s="278"/>
      <c r="F179" s="278"/>
      <c r="G179" s="278"/>
      <c r="H179" s="278"/>
    </row>
    <row r="180" spans="2:8" x14ac:dyDescent="0.25">
      <c r="B180" s="20"/>
      <c r="C180" s="160"/>
      <c r="D180" s="4"/>
      <c r="E180" s="279"/>
      <c r="F180" s="279"/>
      <c r="G180" s="279"/>
      <c r="H180" s="279"/>
    </row>
    <row r="181" spans="2:8" x14ac:dyDescent="0.25">
      <c r="B181" s="12"/>
      <c r="C181" s="183"/>
      <c r="D181" s="21"/>
      <c r="E181" s="278"/>
      <c r="F181" s="278"/>
      <c r="G181" s="278"/>
      <c r="H181" s="278"/>
    </row>
    <row r="182" spans="2:8" x14ac:dyDescent="0.25">
      <c r="B182" s="20"/>
      <c r="C182" s="160"/>
      <c r="D182" s="4"/>
      <c r="E182" s="279"/>
      <c r="F182" s="279"/>
      <c r="G182" s="279"/>
      <c r="H182" s="279"/>
    </row>
    <row r="183" spans="2:8" x14ac:dyDescent="0.25">
      <c r="B183" s="12"/>
      <c r="C183" s="183"/>
      <c r="D183" s="21"/>
      <c r="E183" s="278"/>
      <c r="F183" s="278"/>
      <c r="G183" s="278"/>
      <c r="H183" s="278"/>
    </row>
    <row r="184" spans="2:8" x14ac:dyDescent="0.25">
      <c r="B184" s="20"/>
      <c r="C184" s="160"/>
      <c r="D184" s="4"/>
      <c r="E184" s="279"/>
      <c r="F184" s="279"/>
      <c r="G184" s="279"/>
      <c r="H184" s="279"/>
    </row>
    <row r="185" spans="2:8" x14ac:dyDescent="0.25">
      <c r="B185" s="12"/>
      <c r="C185" s="183"/>
      <c r="D185" s="21"/>
      <c r="E185" s="278"/>
      <c r="F185" s="278"/>
      <c r="G185" s="278"/>
      <c r="H185" s="278"/>
    </row>
    <row r="186" spans="2:8" x14ac:dyDescent="0.25">
      <c r="B186" s="20"/>
      <c r="C186" s="160"/>
      <c r="D186" s="4"/>
      <c r="E186" s="279"/>
      <c r="F186" s="279"/>
      <c r="G186" s="279"/>
      <c r="H186" s="279"/>
    </row>
    <row r="187" spans="2:8" x14ac:dyDescent="0.25">
      <c r="B187" s="12"/>
      <c r="C187" s="183"/>
      <c r="D187" s="21"/>
      <c r="E187" s="278"/>
      <c r="F187" s="278"/>
      <c r="G187" s="278"/>
      <c r="H187" s="278"/>
    </row>
    <row r="188" spans="2:8" x14ac:dyDescent="0.25">
      <c r="B188" s="20"/>
      <c r="C188" s="160"/>
      <c r="D188" s="4"/>
      <c r="E188" s="279"/>
      <c r="F188" s="279"/>
      <c r="G188" s="279"/>
      <c r="H188" s="279"/>
    </row>
    <row r="189" spans="2:8" x14ac:dyDescent="0.25">
      <c r="B189" s="12"/>
      <c r="C189" s="183"/>
      <c r="D189" s="21"/>
      <c r="E189" s="278"/>
      <c r="F189" s="278"/>
      <c r="G189" s="278"/>
      <c r="H189" s="278"/>
    </row>
    <row r="190" spans="2:8" x14ac:dyDescent="0.25">
      <c r="B190" s="20"/>
      <c r="C190" s="160"/>
      <c r="D190" s="4"/>
      <c r="E190" s="279"/>
      <c r="F190" s="279"/>
      <c r="G190" s="279"/>
      <c r="H190" s="279"/>
    </row>
    <row r="191" spans="2:8" x14ac:dyDescent="0.25">
      <c r="B191" s="12"/>
      <c r="C191" s="183"/>
      <c r="D191" s="21"/>
      <c r="E191" s="278"/>
      <c r="F191" s="278"/>
      <c r="G191" s="278"/>
      <c r="H191" s="278"/>
    </row>
    <row r="192" spans="2:8" x14ac:dyDescent="0.25">
      <c r="B192" s="20"/>
      <c r="C192" s="160"/>
      <c r="D192" s="4"/>
      <c r="E192" s="279"/>
      <c r="F192" s="279"/>
      <c r="G192" s="279"/>
      <c r="H192" s="279"/>
    </row>
    <row r="193" spans="2:8" x14ac:dyDescent="0.25">
      <c r="B193" s="12"/>
      <c r="C193" s="183"/>
      <c r="D193" s="21"/>
      <c r="E193" s="278"/>
      <c r="F193" s="278"/>
      <c r="G193" s="278"/>
      <c r="H193" s="278"/>
    </row>
    <row r="194" spans="2:8" x14ac:dyDescent="0.25">
      <c r="B194" s="20"/>
      <c r="C194" s="160"/>
      <c r="D194" s="4"/>
      <c r="E194" s="279"/>
      <c r="F194" s="279"/>
      <c r="G194" s="279"/>
      <c r="H194" s="279"/>
    </row>
    <row r="195" spans="2:8" x14ac:dyDescent="0.25">
      <c r="B195" s="12"/>
      <c r="C195" s="183"/>
      <c r="D195" s="21"/>
      <c r="E195" s="278"/>
      <c r="F195" s="278"/>
      <c r="G195" s="278"/>
      <c r="H195" s="278"/>
    </row>
    <row r="196" spans="2:8" x14ac:dyDescent="0.25">
      <c r="B196" s="20"/>
      <c r="C196" s="160"/>
      <c r="D196" s="4"/>
      <c r="E196" s="279"/>
      <c r="F196" s="279"/>
      <c r="G196" s="279"/>
      <c r="H196" s="279"/>
    </row>
    <row r="197" spans="2:8" x14ac:dyDescent="0.25">
      <c r="B197" s="12"/>
      <c r="C197" s="183"/>
      <c r="D197" s="21"/>
      <c r="E197" s="278"/>
      <c r="F197" s="278"/>
      <c r="G197" s="278"/>
      <c r="H197" s="278"/>
    </row>
    <row r="198" spans="2:8" x14ac:dyDescent="0.25">
      <c r="B198" s="20"/>
      <c r="C198" s="160"/>
      <c r="D198" s="4"/>
      <c r="E198" s="279"/>
      <c r="F198" s="279"/>
      <c r="G198" s="279"/>
      <c r="H198" s="279"/>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302" t="s">
        <v>776</v>
      </c>
      <c r="C2" s="302"/>
    </row>
    <row r="3" spans="2:4" x14ac:dyDescent="0.25">
      <c r="B3" s="302"/>
      <c r="C3" s="302"/>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303" t="s">
        <v>557</v>
      </c>
      <c r="C32" s="304"/>
      <c r="D32" s="305"/>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303" t="s">
        <v>611</v>
      </c>
      <c r="C52" s="304"/>
      <c r="D52" s="305"/>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303" t="s">
        <v>713</v>
      </c>
      <c r="C91" s="304"/>
      <c r="D91" s="305"/>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303" t="s">
        <v>770</v>
      </c>
      <c r="C112" s="304"/>
      <c r="D112" s="305"/>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302" t="s">
        <v>777</v>
      </c>
      <c r="C2" s="302"/>
    </row>
    <row r="3" spans="2:18" x14ac:dyDescent="0.25">
      <c r="B3" s="302"/>
      <c r="C3" s="302"/>
    </row>
    <row r="4" spans="2:18" x14ac:dyDescent="0.25">
      <c r="B4" s="23" t="s">
        <v>265</v>
      </c>
      <c r="C4" s="23" t="s">
        <v>257</v>
      </c>
      <c r="D4" s="23" t="s">
        <v>258</v>
      </c>
      <c r="F4" s="306" t="s">
        <v>809</v>
      </c>
      <c r="G4" s="306"/>
      <c r="H4" s="306"/>
      <c r="I4" s="306"/>
      <c r="J4" s="306"/>
      <c r="K4" s="306"/>
      <c r="L4" s="306"/>
      <c r="M4" s="306"/>
      <c r="N4" s="306"/>
      <c r="O4" s="306"/>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307" t="s">
        <v>810</v>
      </c>
      <c r="M8" s="308"/>
      <c r="N8" s="308"/>
      <c r="O8" s="308"/>
      <c r="P8" s="308"/>
      <c r="Q8" s="309"/>
      <c r="R8" s="37"/>
    </row>
    <row r="9" spans="2:18" ht="60" x14ac:dyDescent="0.25">
      <c r="B9" s="33" t="s">
        <v>780</v>
      </c>
      <c r="C9" s="26" t="s">
        <v>781</v>
      </c>
      <c r="D9" s="25" t="s">
        <v>782</v>
      </c>
      <c r="L9" s="310"/>
      <c r="M9" s="311"/>
      <c r="N9" s="311"/>
      <c r="O9" s="311"/>
      <c r="P9" s="311"/>
      <c r="Q9" s="312"/>
      <c r="R9" s="37"/>
    </row>
    <row r="10" spans="2:18" ht="30" x14ac:dyDescent="0.25">
      <c r="B10" s="35" t="s">
        <v>785</v>
      </c>
      <c r="C10" s="29" t="s">
        <v>783</v>
      </c>
      <c r="D10" s="30" t="s">
        <v>784</v>
      </c>
      <c r="L10" s="310"/>
      <c r="M10" s="311"/>
      <c r="N10" s="311"/>
      <c r="O10" s="311"/>
      <c r="P10" s="311"/>
      <c r="Q10" s="312"/>
      <c r="R10" s="37"/>
    </row>
    <row r="11" spans="2:18" x14ac:dyDescent="0.25">
      <c r="B11" s="33" t="s">
        <v>786</v>
      </c>
      <c r="C11" s="26" t="s">
        <v>790</v>
      </c>
      <c r="D11" s="25" t="s">
        <v>791</v>
      </c>
      <c r="L11" s="310"/>
      <c r="M11" s="311"/>
      <c r="N11" s="311"/>
      <c r="O11" s="311"/>
      <c r="P11" s="311"/>
      <c r="Q11" s="312"/>
      <c r="R11" s="37"/>
    </row>
    <row r="12" spans="2:18" ht="30" x14ac:dyDescent="0.25">
      <c r="B12" s="35" t="s">
        <v>787</v>
      </c>
      <c r="C12" s="29" t="s">
        <v>789</v>
      </c>
      <c r="D12" s="30" t="s">
        <v>788</v>
      </c>
      <c r="L12" s="310"/>
      <c r="M12" s="311"/>
      <c r="N12" s="311"/>
      <c r="O12" s="311"/>
      <c r="P12" s="311"/>
      <c r="Q12" s="312"/>
      <c r="R12" s="37"/>
    </row>
    <row r="13" spans="2:18" ht="120.75" thickBot="1" x14ac:dyDescent="0.3">
      <c r="B13" s="33" t="s">
        <v>792</v>
      </c>
      <c r="C13" s="26" t="s">
        <v>796</v>
      </c>
      <c r="D13" s="25" t="s">
        <v>797</v>
      </c>
      <c r="L13" s="313"/>
      <c r="M13" s="314"/>
      <c r="N13" s="314"/>
      <c r="O13" s="314"/>
      <c r="P13" s="314"/>
      <c r="Q13" s="315"/>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codeName="Hoja21">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302" t="s">
        <v>5909</v>
      </c>
      <c r="C2" s="302"/>
    </row>
    <row r="3" spans="2:18" x14ac:dyDescent="0.25">
      <c r="B3" s="302"/>
      <c r="C3" s="302"/>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316" t="s">
        <v>6022</v>
      </c>
      <c r="F52" s="316"/>
      <c r="G52" s="316"/>
      <c r="H52" s="316"/>
      <c r="I52" s="316"/>
      <c r="J52" s="316"/>
      <c r="K52" s="316"/>
      <c r="L52" s="316"/>
      <c r="M52" s="316"/>
      <c r="N52" s="316"/>
      <c r="O52" s="176"/>
    </row>
    <row r="53" spans="2:15" ht="30" x14ac:dyDescent="0.25">
      <c r="B53" s="33"/>
      <c r="C53" s="47" t="s">
        <v>6021</v>
      </c>
      <c r="D53" s="174" t="s">
        <v>6020</v>
      </c>
      <c r="E53" s="316"/>
      <c r="F53" s="316"/>
      <c r="G53" s="316"/>
      <c r="H53" s="316"/>
      <c r="I53" s="316"/>
      <c r="J53" s="316"/>
      <c r="K53" s="316"/>
      <c r="L53" s="316"/>
      <c r="M53" s="316"/>
      <c r="N53" s="316"/>
      <c r="O53" s="176"/>
    </row>
    <row r="54" spans="2:15" ht="75" x14ac:dyDescent="0.25">
      <c r="B54" s="35" t="s">
        <v>6023</v>
      </c>
      <c r="C54" s="169" t="s">
        <v>6024</v>
      </c>
      <c r="D54" s="30" t="s">
        <v>6025</v>
      </c>
      <c r="E54" s="316"/>
      <c r="F54" s="316"/>
      <c r="G54" s="316"/>
      <c r="H54" s="316"/>
      <c r="I54" s="316"/>
      <c r="J54" s="316"/>
      <c r="K54" s="316"/>
      <c r="L54" s="316"/>
      <c r="M54" s="316"/>
      <c r="N54" s="316"/>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42" t="s">
        <v>1239</v>
      </c>
      <c r="C2" s="242"/>
    </row>
    <row r="3" spans="2:15" x14ac:dyDescent="0.25">
      <c r="B3" s="242"/>
      <c r="C3" s="242"/>
    </row>
    <row r="4" spans="2:15" x14ac:dyDescent="0.25">
      <c r="B4" s="5" t="s">
        <v>265</v>
      </c>
      <c r="C4" s="5" t="s">
        <v>257</v>
      </c>
      <c r="D4" s="5" t="s">
        <v>258</v>
      </c>
      <c r="E4" s="5" t="s">
        <v>286</v>
      </c>
      <c r="G4" s="52" t="s">
        <v>1106</v>
      </c>
      <c r="O4" s="53" t="s">
        <v>1107</v>
      </c>
    </row>
    <row r="5" spans="2:15" ht="165" x14ac:dyDescent="0.25">
      <c r="B5" s="297" t="s">
        <v>1104</v>
      </c>
      <c r="C5" s="6"/>
      <c r="D5" s="18" t="s">
        <v>1105</v>
      </c>
      <c r="E5" s="6"/>
    </row>
    <row r="6" spans="2:15" ht="180" x14ac:dyDescent="0.25">
      <c r="B6" s="297"/>
      <c r="C6" s="20" t="s">
        <v>1110</v>
      </c>
      <c r="D6" s="18" t="s">
        <v>1109</v>
      </c>
      <c r="E6" s="6"/>
    </row>
    <row r="7" spans="2:15" ht="60" customHeight="1" x14ac:dyDescent="0.25">
      <c r="B7" s="327" t="s">
        <v>1108</v>
      </c>
      <c r="C7" s="8"/>
      <c r="D7" s="8"/>
      <c r="E7" s="8"/>
    </row>
    <row r="8" spans="2:15" ht="309.75" customHeight="1" x14ac:dyDescent="0.25">
      <c r="B8" s="328"/>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74" t="s">
        <v>5429</v>
      </c>
      <c r="G18" s="332"/>
      <c r="H18" s="332"/>
      <c r="I18" s="332"/>
      <c r="J18" s="333"/>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24" t="s">
        <v>1910</v>
      </c>
      <c r="D33" s="226"/>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29" t="s">
        <v>1931</v>
      </c>
      <c r="D94" s="330"/>
      <c r="E94" s="331"/>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24" t="s">
        <v>1933</v>
      </c>
      <c r="D109" s="225"/>
      <c r="E109" s="226"/>
    </row>
    <row r="110" spans="2:5" ht="30.75" customHeight="1" x14ac:dyDescent="0.25">
      <c r="B110" s="8"/>
      <c r="C110" s="274" t="s">
        <v>1934</v>
      </c>
      <c r="D110" s="325"/>
      <c r="E110" s="326"/>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19" t="s">
        <v>2078</v>
      </c>
      <c r="E137" s="320"/>
    </row>
    <row r="138" spans="2:5" x14ac:dyDescent="0.25">
      <c r="B138" s="65" t="s">
        <v>2071</v>
      </c>
      <c r="C138" s="107" t="s">
        <v>2074</v>
      </c>
      <c r="D138" s="321"/>
      <c r="E138" s="322"/>
    </row>
    <row r="139" spans="2:5" x14ac:dyDescent="0.25">
      <c r="B139" s="44" t="s">
        <v>2072</v>
      </c>
      <c r="C139" s="106" t="s">
        <v>2075</v>
      </c>
      <c r="D139" s="323"/>
      <c r="E139" s="324"/>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17" t="s">
        <v>4916</v>
      </c>
      <c r="G266" s="318"/>
      <c r="H266" s="318"/>
      <c r="I266" s="318"/>
      <c r="J266" s="318"/>
      <c r="K266" s="318"/>
      <c r="L266" s="318"/>
      <c r="M266" s="318"/>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19" t="s">
        <v>5747</v>
      </c>
      <c r="E287" s="253"/>
      <c r="F287" s="253"/>
      <c r="G287" s="253"/>
      <c r="H287" s="253"/>
      <c r="I287" s="253"/>
      <c r="J287" s="253"/>
      <c r="K287" s="257" t="s">
        <v>5745</v>
      </c>
      <c r="L287" s="257"/>
      <c r="M287" s="257"/>
      <c r="N287" s="257"/>
      <c r="O287" s="274" t="s">
        <v>5746</v>
      </c>
      <c r="P287" s="332"/>
      <c r="Q287" s="333"/>
    </row>
    <row r="288" spans="2:17" ht="90" customHeight="1" x14ac:dyDescent="0.25">
      <c r="B288" s="14" t="s">
        <v>5734</v>
      </c>
      <c r="C288" s="12" t="s">
        <v>5741</v>
      </c>
      <c r="D288" s="274" t="s">
        <v>5744</v>
      </c>
      <c r="E288" s="332"/>
      <c r="F288" s="332"/>
      <c r="G288" s="332"/>
      <c r="H288" s="332"/>
      <c r="I288" s="332"/>
      <c r="J288" s="332"/>
      <c r="K288" s="257" t="s">
        <v>5743</v>
      </c>
      <c r="L288" s="257"/>
      <c r="M288" s="257"/>
      <c r="N288" s="257"/>
      <c r="O288" s="274" t="s">
        <v>5742</v>
      </c>
      <c r="P288" s="332"/>
      <c r="Q288" s="333"/>
    </row>
    <row r="289" spans="2:17" ht="120" customHeight="1" x14ac:dyDescent="0.25">
      <c r="B289" s="19" t="s">
        <v>5748</v>
      </c>
      <c r="C289" s="20" t="s">
        <v>5736</v>
      </c>
      <c r="D289" s="224" t="s">
        <v>5752</v>
      </c>
      <c r="E289" s="225"/>
      <c r="F289" s="225"/>
      <c r="G289" s="225"/>
      <c r="H289" s="225"/>
      <c r="I289" s="225"/>
      <c r="J289" s="226"/>
      <c r="K289" s="224" t="s">
        <v>5750</v>
      </c>
      <c r="L289" s="334"/>
      <c r="M289" s="334"/>
      <c r="N289" s="262"/>
      <c r="O289" s="224" t="s">
        <v>5751</v>
      </c>
      <c r="P289" s="334"/>
      <c r="Q289" s="262"/>
    </row>
    <row r="290" spans="2:17" ht="92.25" customHeight="1" x14ac:dyDescent="0.25">
      <c r="B290" s="12" t="s">
        <v>5749</v>
      </c>
      <c r="C290" s="12" t="s">
        <v>5735</v>
      </c>
      <c r="D290" s="274" t="s">
        <v>5755</v>
      </c>
      <c r="E290" s="332"/>
      <c r="F290" s="332"/>
      <c r="G290" s="332"/>
      <c r="H290" s="332"/>
      <c r="I290" s="332"/>
      <c r="J290" s="333"/>
      <c r="K290" s="274" t="s">
        <v>5753</v>
      </c>
      <c r="L290" s="325"/>
      <c r="M290" s="325"/>
      <c r="N290" s="326"/>
      <c r="O290" s="274" t="s">
        <v>5754</v>
      </c>
      <c r="P290" s="325"/>
      <c r="Q290" s="326"/>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42" t="s">
        <v>4230</v>
      </c>
      <c r="C2" s="242"/>
    </row>
    <row r="3" spans="2:15" x14ac:dyDescent="0.25">
      <c r="B3" s="242"/>
      <c r="C3" s="242"/>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38" t="s">
        <v>2579</v>
      </c>
      <c r="C2" s="338"/>
      <c r="D2" s="339" t="s">
        <v>2586</v>
      </c>
    </row>
    <row r="3" spans="2:4" x14ac:dyDescent="0.25">
      <c r="B3" s="338"/>
      <c r="C3" s="338"/>
      <c r="D3" s="340"/>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43" t="s">
        <v>2595</v>
      </c>
      <c r="D7" s="344"/>
    </row>
    <row r="8" spans="2:4" ht="180.75" customHeight="1" x14ac:dyDescent="0.25">
      <c r="B8" s="137" t="s">
        <v>2596</v>
      </c>
      <c r="C8" s="341" t="s">
        <v>3176</v>
      </c>
      <c r="D8" s="342"/>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35" t="s">
        <v>3153</v>
      </c>
      <c r="C21" s="336"/>
      <c r="D21" s="337"/>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35" t="s">
        <v>3181</v>
      </c>
      <c r="C31" s="336"/>
      <c r="D31" s="337"/>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35" t="s">
        <v>3175</v>
      </c>
      <c r="C60" s="336"/>
      <c r="D60" s="337"/>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42" t="s">
        <v>1455</v>
      </c>
      <c r="C2" s="242"/>
    </row>
    <row r="3" spans="2:4" x14ac:dyDescent="0.25">
      <c r="B3" s="242"/>
      <c r="C3" s="242"/>
    </row>
    <row r="4" spans="2:4" x14ac:dyDescent="0.25">
      <c r="B4" s="5" t="s">
        <v>1456</v>
      </c>
      <c r="C4" s="5" t="s">
        <v>1457</v>
      </c>
      <c r="D4" s="5" t="s">
        <v>1458</v>
      </c>
    </row>
    <row r="5" spans="2:4" x14ac:dyDescent="0.25">
      <c r="B5" s="219" t="s">
        <v>1459</v>
      </c>
      <c r="C5" s="345" t="s">
        <v>1460</v>
      </c>
      <c r="D5" s="239" t="s">
        <v>1461</v>
      </c>
    </row>
    <row r="6" spans="2:4" x14ac:dyDescent="0.25">
      <c r="B6" s="219"/>
      <c r="C6" s="346"/>
      <c r="D6" s="240"/>
    </row>
    <row r="7" spans="2:4" x14ac:dyDescent="0.25">
      <c r="B7" s="219"/>
      <c r="C7" s="346"/>
      <c r="D7" s="240"/>
    </row>
    <row r="8" spans="2:4" x14ac:dyDescent="0.25">
      <c r="B8" s="224"/>
      <c r="C8" s="347"/>
      <c r="D8" s="241"/>
    </row>
    <row r="9" spans="2:4" x14ac:dyDescent="0.25">
      <c r="B9" s="4"/>
      <c r="C9" s="82" t="s">
        <v>1462</v>
      </c>
      <c r="D9" s="75" t="s">
        <v>1463</v>
      </c>
    </row>
    <row r="10" spans="2:4" x14ac:dyDescent="0.25">
      <c r="B10" s="219"/>
      <c r="C10" s="345" t="s">
        <v>1464</v>
      </c>
      <c r="D10" s="239" t="s">
        <v>1465</v>
      </c>
    </row>
    <row r="11" spans="2:4" x14ac:dyDescent="0.25">
      <c r="B11" s="219"/>
      <c r="C11" s="346"/>
      <c r="D11" s="240"/>
    </row>
    <row r="12" spans="2:4" x14ac:dyDescent="0.25">
      <c r="B12" s="4"/>
      <c r="C12" s="81" t="s">
        <v>1466</v>
      </c>
      <c r="D12" s="75" t="s">
        <v>1467</v>
      </c>
    </row>
    <row r="13" spans="2:4" x14ac:dyDescent="0.25">
      <c r="B13" s="219"/>
      <c r="C13" s="348" t="s">
        <v>1468</v>
      </c>
      <c r="D13" s="239" t="s">
        <v>1469</v>
      </c>
    </row>
    <row r="14" spans="2:4" x14ac:dyDescent="0.25">
      <c r="B14" s="219"/>
      <c r="C14" s="349"/>
      <c r="D14" s="240"/>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17" t="s">
        <v>218</v>
      </c>
      <c r="B2" s="217"/>
    </row>
    <row r="4" spans="1:15" x14ac:dyDescent="0.25">
      <c r="A4" s="1" t="s">
        <v>2</v>
      </c>
      <c r="B4" s="231">
        <f>DATE(2023,4,11)</f>
        <v>45027</v>
      </c>
      <c r="C4" s="232"/>
      <c r="D4" s="233"/>
      <c r="E4" s="234" t="s">
        <v>169</v>
      </c>
      <c r="F4" s="235"/>
      <c r="G4" s="235"/>
      <c r="H4" s="235"/>
      <c r="I4" s="235"/>
      <c r="J4" s="235"/>
      <c r="K4" s="235"/>
      <c r="L4" s="235"/>
      <c r="M4" s="235"/>
      <c r="N4" s="235"/>
      <c r="O4" s="236"/>
    </row>
    <row r="5" spans="1:15" x14ac:dyDescent="0.25">
      <c r="A5" s="2">
        <v>1</v>
      </c>
      <c r="B5" s="220" t="s">
        <v>223</v>
      </c>
      <c r="C5" s="221"/>
      <c r="D5" s="221"/>
      <c r="E5" s="221"/>
      <c r="F5" s="221"/>
      <c r="G5" s="221"/>
      <c r="H5" s="221"/>
      <c r="I5" s="221"/>
      <c r="J5" s="221"/>
      <c r="K5" s="221"/>
      <c r="L5" s="221"/>
      <c r="M5" s="221"/>
      <c r="N5" s="221"/>
      <c r="O5" s="222"/>
    </row>
    <row r="6" spans="1:15" x14ac:dyDescent="0.25">
      <c r="A6" s="2">
        <v>2</v>
      </c>
      <c r="B6" s="220" t="s">
        <v>224</v>
      </c>
      <c r="C6" s="221"/>
      <c r="D6" s="221"/>
      <c r="E6" s="221"/>
      <c r="F6" s="221"/>
      <c r="G6" s="221"/>
      <c r="H6" s="221"/>
      <c r="I6" s="221"/>
      <c r="J6" s="221"/>
      <c r="K6" s="221"/>
      <c r="L6" s="221"/>
      <c r="M6" s="221"/>
      <c r="N6" s="221"/>
      <c r="O6" s="222"/>
    </row>
    <row r="7" spans="1:15" x14ac:dyDescent="0.25">
      <c r="A7" s="2">
        <v>3</v>
      </c>
      <c r="B7" s="220" t="s">
        <v>225</v>
      </c>
      <c r="C7" s="221"/>
      <c r="D7" s="221"/>
      <c r="E7" s="221"/>
      <c r="F7" s="221"/>
      <c r="G7" s="221"/>
      <c r="H7" s="221"/>
      <c r="I7" s="221"/>
      <c r="J7" s="221"/>
      <c r="K7" s="221"/>
      <c r="L7" s="221"/>
      <c r="M7" s="221"/>
      <c r="N7" s="221"/>
      <c r="O7" s="222"/>
    </row>
    <row r="8" spans="1:15" x14ac:dyDescent="0.25">
      <c r="A8" s="2">
        <v>4</v>
      </c>
      <c r="B8" s="220"/>
      <c r="C8" s="221"/>
      <c r="D8" s="221"/>
      <c r="E8" s="221"/>
      <c r="F8" s="221"/>
      <c r="G8" s="221"/>
      <c r="H8" s="221"/>
      <c r="I8" s="221"/>
      <c r="J8" s="221"/>
      <c r="K8" s="221"/>
      <c r="L8" s="221"/>
      <c r="M8" s="221"/>
      <c r="N8" s="221"/>
      <c r="O8" s="222"/>
    </row>
    <row r="11" spans="1:15" x14ac:dyDescent="0.25">
      <c r="A11" s="1" t="s">
        <v>2</v>
      </c>
      <c r="B11" s="231">
        <f>DATE(2023,4,13)</f>
        <v>45029</v>
      </c>
      <c r="C11" s="232"/>
      <c r="D11" s="233"/>
      <c r="E11" s="234" t="s">
        <v>194</v>
      </c>
      <c r="F11" s="235"/>
      <c r="G11" s="235"/>
      <c r="H11" s="235"/>
      <c r="I11" s="235"/>
      <c r="J11" s="235"/>
      <c r="K11" s="235"/>
      <c r="L11" s="235"/>
      <c r="M11" s="235"/>
      <c r="N11" s="235"/>
      <c r="O11" s="236"/>
    </row>
    <row r="12" spans="1:15" x14ac:dyDescent="0.25">
      <c r="A12" s="2">
        <v>1</v>
      </c>
      <c r="B12" s="220" t="s">
        <v>226</v>
      </c>
      <c r="C12" s="221"/>
      <c r="D12" s="221"/>
      <c r="E12" s="221"/>
      <c r="F12" s="221"/>
      <c r="G12" s="221"/>
      <c r="H12" s="221"/>
      <c r="I12" s="221"/>
      <c r="J12" s="221"/>
      <c r="K12" s="221"/>
      <c r="L12" s="221"/>
      <c r="M12" s="221"/>
      <c r="N12" s="221"/>
      <c r="O12" s="222"/>
    </row>
    <row r="13" spans="1:15" x14ac:dyDescent="0.25">
      <c r="A13" s="2">
        <v>2</v>
      </c>
      <c r="B13" s="220" t="s">
        <v>227</v>
      </c>
      <c r="C13" s="221"/>
      <c r="D13" s="221"/>
      <c r="E13" s="221"/>
      <c r="F13" s="221"/>
      <c r="G13" s="221"/>
      <c r="H13" s="221"/>
      <c r="I13" s="221"/>
      <c r="J13" s="221"/>
      <c r="K13" s="221"/>
      <c r="L13" s="221"/>
      <c r="M13" s="221"/>
      <c r="N13" s="221"/>
      <c r="O13" s="222"/>
    </row>
    <row r="14" spans="1:15" x14ac:dyDescent="0.25">
      <c r="A14" s="2">
        <v>3</v>
      </c>
      <c r="B14" s="220" t="s">
        <v>228</v>
      </c>
      <c r="C14" s="221"/>
      <c r="D14" s="221"/>
      <c r="E14" s="221"/>
      <c r="F14" s="221"/>
      <c r="G14" s="221"/>
      <c r="H14" s="221"/>
      <c r="I14" s="221"/>
      <c r="J14" s="221"/>
      <c r="K14" s="221"/>
      <c r="L14" s="221"/>
      <c r="M14" s="221"/>
      <c r="N14" s="221"/>
      <c r="O14" s="222"/>
    </row>
    <row r="15" spans="1:15" x14ac:dyDescent="0.25">
      <c r="A15" s="2">
        <v>4</v>
      </c>
      <c r="B15" s="220" t="s">
        <v>229</v>
      </c>
      <c r="C15" s="221"/>
      <c r="D15" s="221"/>
      <c r="E15" s="221"/>
      <c r="F15" s="221"/>
      <c r="G15" s="221"/>
      <c r="H15" s="221"/>
      <c r="I15" s="221"/>
      <c r="J15" s="221"/>
      <c r="K15" s="221"/>
      <c r="L15" s="221"/>
      <c r="M15" s="221"/>
      <c r="N15" s="221"/>
      <c r="O15" s="222"/>
    </row>
    <row r="16" spans="1:15" x14ac:dyDescent="0.25">
      <c r="A16" s="2">
        <v>5</v>
      </c>
      <c r="B16" s="220" t="s">
        <v>230</v>
      </c>
      <c r="C16" s="221"/>
      <c r="D16" s="221"/>
      <c r="E16" s="221"/>
      <c r="F16" s="221"/>
      <c r="G16" s="221"/>
      <c r="H16" s="221"/>
      <c r="I16" s="221"/>
      <c r="J16" s="221"/>
      <c r="K16" s="221"/>
      <c r="L16" s="221"/>
      <c r="M16" s="221"/>
      <c r="N16" s="221"/>
      <c r="O16" s="222"/>
    </row>
    <row r="17" spans="1:15" x14ac:dyDescent="0.25">
      <c r="A17" s="2">
        <v>6</v>
      </c>
      <c r="B17" s="220" t="s">
        <v>237</v>
      </c>
      <c r="C17" s="221"/>
      <c r="D17" s="221"/>
      <c r="E17" s="221"/>
      <c r="F17" s="221"/>
      <c r="G17" s="221"/>
      <c r="H17" s="221"/>
      <c r="I17" s="221"/>
      <c r="J17" s="221"/>
      <c r="K17" s="221"/>
      <c r="L17" s="221"/>
      <c r="M17" s="221"/>
      <c r="N17" s="221"/>
      <c r="O17" s="222"/>
    </row>
    <row r="18" spans="1:15" x14ac:dyDescent="0.25">
      <c r="A18" s="2">
        <v>7</v>
      </c>
      <c r="B18" s="220" t="s">
        <v>238</v>
      </c>
      <c r="C18" s="221"/>
      <c r="D18" s="221"/>
      <c r="E18" s="221"/>
      <c r="F18" s="221"/>
      <c r="G18" s="221"/>
      <c r="H18" s="221"/>
      <c r="I18" s="221"/>
      <c r="J18" s="221"/>
      <c r="K18" s="221"/>
      <c r="L18" s="221"/>
      <c r="M18" s="221"/>
      <c r="N18" s="221"/>
      <c r="O18" s="222"/>
    </row>
    <row r="19" spans="1:15" x14ac:dyDescent="0.25">
      <c r="A19" s="2">
        <v>8</v>
      </c>
      <c r="B19" s="220" t="s">
        <v>231</v>
      </c>
      <c r="C19" s="221"/>
      <c r="D19" s="221"/>
      <c r="E19" s="221"/>
      <c r="F19" s="221"/>
      <c r="G19" s="221"/>
      <c r="H19" s="221"/>
      <c r="I19" s="221"/>
      <c r="J19" s="221"/>
      <c r="K19" s="221"/>
      <c r="L19" s="221"/>
      <c r="M19" s="221"/>
      <c r="N19" s="221"/>
      <c r="O19" s="222"/>
    </row>
    <row r="20" spans="1:15" ht="30" customHeight="1" x14ac:dyDescent="0.25">
      <c r="A20" s="2">
        <v>9</v>
      </c>
      <c r="B20" s="224" t="s">
        <v>239</v>
      </c>
      <c r="C20" s="225"/>
      <c r="D20" s="225"/>
      <c r="E20" s="225"/>
      <c r="F20" s="225"/>
      <c r="G20" s="225"/>
      <c r="H20" s="225"/>
      <c r="I20" s="225"/>
      <c r="J20" s="225"/>
      <c r="K20" s="225"/>
      <c r="L20" s="225"/>
      <c r="M20" s="225"/>
      <c r="N20" s="225"/>
      <c r="O20" s="226"/>
    </row>
    <row r="21" spans="1:15" x14ac:dyDescent="0.25">
      <c r="A21" s="2">
        <v>10</v>
      </c>
      <c r="B21" s="220" t="s">
        <v>240</v>
      </c>
      <c r="C21" s="221"/>
      <c r="D21" s="221"/>
      <c r="E21" s="221"/>
      <c r="F21" s="221"/>
      <c r="G21" s="221"/>
      <c r="H21" s="221"/>
      <c r="I21" s="221"/>
      <c r="J21" s="221"/>
      <c r="K21" s="221"/>
      <c r="L21" s="221"/>
      <c r="M21" s="221"/>
      <c r="N21" s="221"/>
      <c r="O21" s="222"/>
    </row>
    <row r="22" spans="1:15" x14ac:dyDescent="0.25">
      <c r="A22" s="2">
        <v>11</v>
      </c>
      <c r="B22" s="220" t="s">
        <v>241</v>
      </c>
      <c r="C22" s="221"/>
      <c r="D22" s="221"/>
      <c r="E22" s="221"/>
      <c r="F22" s="221"/>
      <c r="G22" s="221"/>
      <c r="H22" s="221"/>
      <c r="I22" s="221"/>
      <c r="J22" s="221"/>
      <c r="K22" s="221"/>
      <c r="L22" s="221"/>
      <c r="M22" s="221"/>
      <c r="N22" s="221"/>
      <c r="O22" s="222"/>
    </row>
    <row r="23" spans="1:15" ht="30" customHeight="1" x14ac:dyDescent="0.25">
      <c r="A23" s="2">
        <v>12</v>
      </c>
      <c r="B23" s="224" t="s">
        <v>242</v>
      </c>
      <c r="C23" s="225"/>
      <c r="D23" s="225"/>
      <c r="E23" s="225"/>
      <c r="F23" s="225"/>
      <c r="G23" s="225"/>
      <c r="H23" s="225"/>
      <c r="I23" s="225"/>
      <c r="J23" s="225"/>
      <c r="K23" s="225"/>
      <c r="L23" s="225"/>
      <c r="M23" s="225"/>
      <c r="N23" s="225"/>
      <c r="O23" s="226"/>
    </row>
    <row r="24" spans="1:15" ht="30" customHeight="1" x14ac:dyDescent="0.25">
      <c r="A24" s="2">
        <v>13</v>
      </c>
      <c r="B24" s="224" t="s">
        <v>243</v>
      </c>
      <c r="C24" s="225"/>
      <c r="D24" s="225"/>
      <c r="E24" s="225"/>
      <c r="F24" s="225"/>
      <c r="G24" s="225"/>
      <c r="H24" s="225"/>
      <c r="I24" s="225"/>
      <c r="J24" s="225"/>
      <c r="K24" s="225"/>
      <c r="L24" s="225"/>
      <c r="M24" s="225"/>
      <c r="N24" s="225"/>
      <c r="O24" s="226"/>
    </row>
    <row r="25" spans="1:15" ht="60" customHeight="1" x14ac:dyDescent="0.25">
      <c r="A25" s="2">
        <v>14</v>
      </c>
      <c r="B25" s="224" t="s">
        <v>244</v>
      </c>
      <c r="C25" s="225"/>
      <c r="D25" s="225"/>
      <c r="E25" s="225"/>
      <c r="F25" s="225"/>
      <c r="G25" s="225"/>
      <c r="H25" s="225"/>
      <c r="I25" s="225"/>
      <c r="J25" s="225"/>
      <c r="K25" s="225"/>
      <c r="L25" s="225"/>
      <c r="M25" s="225"/>
      <c r="N25" s="225"/>
      <c r="O25" s="226"/>
    </row>
    <row r="26" spans="1:15" ht="45.75" customHeight="1" x14ac:dyDescent="0.25">
      <c r="A26" s="2">
        <v>15</v>
      </c>
      <c r="B26" s="224" t="s">
        <v>253</v>
      </c>
      <c r="C26" s="225"/>
      <c r="D26" s="225"/>
      <c r="E26" s="225"/>
      <c r="F26" s="225"/>
      <c r="G26" s="225"/>
      <c r="H26" s="225"/>
      <c r="I26" s="225"/>
      <c r="J26" s="225"/>
      <c r="K26" s="225"/>
      <c r="L26" s="225"/>
      <c r="M26" s="225"/>
      <c r="N26" s="225"/>
      <c r="O26" s="226"/>
    </row>
    <row r="27" spans="1:15" x14ac:dyDescent="0.25">
      <c r="A27" s="2">
        <v>16</v>
      </c>
      <c r="B27" s="220" t="s">
        <v>245</v>
      </c>
      <c r="C27" s="221"/>
      <c r="D27" s="221"/>
      <c r="E27" s="221"/>
      <c r="F27" s="221"/>
      <c r="G27" s="221"/>
      <c r="H27" s="221"/>
      <c r="I27" s="221"/>
      <c r="J27" s="221"/>
      <c r="K27" s="221"/>
      <c r="L27" s="221"/>
      <c r="M27" s="221"/>
      <c r="N27" s="221"/>
      <c r="O27" s="222"/>
    </row>
    <row r="28" spans="1:15" ht="45.75" customHeight="1" x14ac:dyDescent="0.25">
      <c r="A28" s="2">
        <v>17</v>
      </c>
      <c r="B28" s="224" t="s">
        <v>246</v>
      </c>
      <c r="C28" s="225"/>
      <c r="D28" s="225"/>
      <c r="E28" s="225"/>
      <c r="F28" s="225"/>
      <c r="G28" s="225"/>
      <c r="H28" s="225"/>
      <c r="I28" s="225"/>
      <c r="J28" s="225"/>
      <c r="K28" s="225"/>
      <c r="L28" s="225"/>
      <c r="M28" s="225"/>
      <c r="N28" s="225"/>
      <c r="O28" s="226"/>
    </row>
    <row r="29" spans="1:15" x14ac:dyDescent="0.25">
      <c r="A29" s="2">
        <v>18</v>
      </c>
      <c r="B29" s="220" t="s">
        <v>247</v>
      </c>
      <c r="C29" s="221"/>
      <c r="D29" s="221"/>
      <c r="E29" s="221"/>
      <c r="F29" s="221"/>
      <c r="G29" s="221"/>
      <c r="H29" s="221"/>
      <c r="I29" s="221"/>
      <c r="J29" s="221"/>
      <c r="K29" s="221"/>
      <c r="L29" s="221"/>
      <c r="M29" s="221"/>
      <c r="N29" s="221"/>
      <c r="O29" s="222"/>
    </row>
    <row r="30" spans="1:15" x14ac:dyDescent="0.25">
      <c r="A30" s="2">
        <v>19</v>
      </c>
      <c r="B30" s="220" t="s">
        <v>248</v>
      </c>
      <c r="C30" s="221"/>
      <c r="D30" s="221"/>
      <c r="E30" s="221"/>
      <c r="F30" s="221"/>
      <c r="G30" s="221"/>
      <c r="H30" s="221"/>
      <c r="I30" s="221"/>
      <c r="J30" s="221"/>
      <c r="K30" s="221"/>
      <c r="L30" s="221"/>
      <c r="M30" s="221"/>
      <c r="N30" s="221"/>
      <c r="O30" s="222"/>
    </row>
    <row r="31" spans="1:15" x14ac:dyDescent="0.25">
      <c r="A31" s="2">
        <v>20</v>
      </c>
      <c r="B31" s="220" t="s">
        <v>249</v>
      </c>
      <c r="C31" s="221"/>
      <c r="D31" s="221"/>
      <c r="E31" s="221"/>
      <c r="F31" s="221"/>
      <c r="G31" s="221"/>
      <c r="H31" s="221"/>
      <c r="I31" s="221"/>
      <c r="J31" s="221"/>
      <c r="K31" s="221"/>
      <c r="L31" s="221"/>
      <c r="M31" s="221"/>
      <c r="N31" s="221"/>
      <c r="O31" s="222"/>
    </row>
    <row r="32" spans="1:15" x14ac:dyDescent="0.25">
      <c r="A32" s="2">
        <v>21</v>
      </c>
      <c r="B32" s="220" t="s">
        <v>250</v>
      </c>
      <c r="C32" s="221"/>
      <c r="D32" s="221"/>
      <c r="E32" s="221"/>
      <c r="F32" s="221"/>
      <c r="G32" s="221"/>
      <c r="H32" s="221"/>
      <c r="I32" s="221"/>
      <c r="J32" s="221"/>
      <c r="K32" s="221"/>
      <c r="L32" s="221"/>
      <c r="M32" s="221"/>
      <c r="N32" s="221"/>
      <c r="O32" s="222"/>
    </row>
    <row r="33" spans="1:15" x14ac:dyDescent="0.25">
      <c r="A33" s="2">
        <v>22</v>
      </c>
      <c r="B33" s="220" t="s">
        <v>251</v>
      </c>
      <c r="C33" s="221"/>
      <c r="D33" s="221"/>
      <c r="E33" s="221"/>
      <c r="F33" s="221"/>
      <c r="G33" s="221"/>
      <c r="H33" s="221"/>
      <c r="I33" s="221"/>
      <c r="J33" s="221"/>
      <c r="K33" s="221"/>
      <c r="L33" s="221"/>
      <c r="M33" s="221"/>
      <c r="N33" s="221"/>
      <c r="O33" s="222"/>
    </row>
    <row r="34" spans="1:15" x14ac:dyDescent="0.25">
      <c r="A34" s="2">
        <v>23</v>
      </c>
      <c r="B34" s="220" t="s">
        <v>252</v>
      </c>
      <c r="C34" s="221"/>
      <c r="D34" s="221"/>
      <c r="E34" s="221"/>
      <c r="F34" s="221"/>
      <c r="G34" s="221"/>
      <c r="H34" s="221"/>
      <c r="I34" s="221"/>
      <c r="J34" s="221"/>
      <c r="K34" s="221"/>
      <c r="L34" s="221"/>
      <c r="M34" s="221"/>
      <c r="N34" s="221"/>
      <c r="O34" s="222"/>
    </row>
    <row r="35" spans="1:15" x14ac:dyDescent="0.25">
      <c r="A35" s="2">
        <v>24</v>
      </c>
      <c r="B35" s="220" t="s">
        <v>254</v>
      </c>
      <c r="C35" s="221"/>
      <c r="D35" s="221"/>
      <c r="E35" s="221"/>
      <c r="F35" s="221"/>
      <c r="G35" s="221"/>
      <c r="H35" s="221"/>
      <c r="I35" s="221"/>
      <c r="J35" s="221"/>
      <c r="K35" s="221"/>
      <c r="L35" s="221"/>
      <c r="M35" s="221"/>
      <c r="N35" s="221"/>
      <c r="O35" s="222"/>
    </row>
    <row r="36" spans="1:15" x14ac:dyDescent="0.25">
      <c r="A36" s="2">
        <v>25</v>
      </c>
      <c r="B36" s="220" t="s">
        <v>255</v>
      </c>
      <c r="C36" s="221"/>
      <c r="D36" s="221"/>
      <c r="E36" s="221"/>
      <c r="F36" s="221"/>
      <c r="G36" s="221"/>
      <c r="H36" s="221"/>
      <c r="I36" s="221"/>
      <c r="J36" s="221"/>
      <c r="K36" s="221"/>
      <c r="L36" s="221"/>
      <c r="M36" s="221"/>
      <c r="N36" s="221"/>
      <c r="O36" s="222"/>
    </row>
    <row r="37" spans="1:15" x14ac:dyDescent="0.25">
      <c r="A37" s="2">
        <v>26</v>
      </c>
      <c r="B37" s="220"/>
      <c r="C37" s="221"/>
      <c r="D37" s="221"/>
      <c r="E37" s="221"/>
      <c r="F37" s="221"/>
      <c r="G37" s="221"/>
      <c r="H37" s="221"/>
      <c r="I37" s="221"/>
      <c r="J37" s="221"/>
      <c r="K37" s="221"/>
      <c r="L37" s="221"/>
      <c r="M37" s="221"/>
      <c r="N37" s="221"/>
      <c r="O37" s="222"/>
    </row>
    <row r="38" spans="1:15" x14ac:dyDescent="0.25">
      <c r="A38" s="2">
        <v>27</v>
      </c>
      <c r="B38" s="220"/>
      <c r="C38" s="221"/>
      <c r="D38" s="221"/>
      <c r="E38" s="221"/>
      <c r="F38" s="221"/>
      <c r="G38" s="221"/>
      <c r="H38" s="221"/>
      <c r="I38" s="221"/>
      <c r="J38" s="221"/>
      <c r="K38" s="221"/>
      <c r="L38" s="221"/>
      <c r="M38" s="221"/>
      <c r="N38" s="221"/>
      <c r="O38" s="222"/>
    </row>
    <row r="39" spans="1:15" x14ac:dyDescent="0.25">
      <c r="A39" s="2">
        <v>28</v>
      </c>
      <c r="B39" s="220"/>
      <c r="C39" s="221"/>
      <c r="D39" s="221"/>
      <c r="E39" s="221"/>
      <c r="F39" s="221"/>
      <c r="G39" s="221"/>
      <c r="H39" s="221"/>
      <c r="I39" s="221"/>
      <c r="J39" s="221"/>
      <c r="K39" s="221"/>
      <c r="L39" s="221"/>
      <c r="M39" s="221"/>
      <c r="N39" s="221"/>
      <c r="O39" s="222"/>
    </row>
    <row r="40" spans="1:15" x14ac:dyDescent="0.25">
      <c r="A40" s="2">
        <v>29</v>
      </c>
      <c r="B40" s="220"/>
      <c r="C40" s="221"/>
      <c r="D40" s="221"/>
      <c r="E40" s="221"/>
      <c r="F40" s="221"/>
      <c r="G40" s="221"/>
      <c r="H40" s="221"/>
      <c r="I40" s="221"/>
      <c r="J40" s="221"/>
      <c r="K40" s="221"/>
      <c r="L40" s="221"/>
      <c r="M40" s="221"/>
      <c r="N40" s="221"/>
      <c r="O40" s="222"/>
    </row>
    <row r="41" spans="1:15" x14ac:dyDescent="0.25">
      <c r="A41" s="2">
        <v>30</v>
      </c>
      <c r="B41" s="220"/>
      <c r="C41" s="221"/>
      <c r="D41" s="221"/>
      <c r="E41" s="221"/>
      <c r="F41" s="221"/>
      <c r="G41" s="221"/>
      <c r="H41" s="221"/>
      <c r="I41" s="221"/>
      <c r="J41" s="221"/>
      <c r="K41" s="221"/>
      <c r="L41" s="221"/>
      <c r="M41" s="221"/>
      <c r="N41" s="221"/>
      <c r="O41" s="222"/>
    </row>
    <row r="42" spans="1:15" x14ac:dyDescent="0.25">
      <c r="A42" s="2">
        <v>31</v>
      </c>
      <c r="B42" s="220"/>
      <c r="C42" s="221"/>
      <c r="D42" s="221"/>
      <c r="E42" s="221"/>
      <c r="F42" s="221"/>
      <c r="G42" s="221"/>
      <c r="H42" s="221"/>
      <c r="I42" s="221"/>
      <c r="J42" s="221"/>
      <c r="K42" s="221"/>
      <c r="L42" s="221"/>
      <c r="M42" s="221"/>
      <c r="N42" s="221"/>
      <c r="O42" s="222"/>
    </row>
    <row r="43" spans="1:15" x14ac:dyDescent="0.25">
      <c r="A43" s="2">
        <v>32</v>
      </c>
      <c r="B43" s="220"/>
      <c r="C43" s="221"/>
      <c r="D43" s="221"/>
      <c r="E43" s="221"/>
      <c r="F43" s="221"/>
      <c r="G43" s="221"/>
      <c r="H43" s="221"/>
      <c r="I43" s="221"/>
      <c r="J43" s="221"/>
      <c r="K43" s="221"/>
      <c r="L43" s="221"/>
      <c r="M43" s="221"/>
      <c r="N43" s="221"/>
      <c r="O43" s="222"/>
    </row>
    <row r="44" spans="1:15" x14ac:dyDescent="0.25">
      <c r="A44" s="2">
        <v>33</v>
      </c>
      <c r="B44" s="220"/>
      <c r="C44" s="221"/>
      <c r="D44" s="221"/>
      <c r="E44" s="221"/>
      <c r="F44" s="221"/>
      <c r="G44" s="221"/>
      <c r="H44" s="221"/>
      <c r="I44" s="221"/>
      <c r="J44" s="221"/>
      <c r="K44" s="221"/>
      <c r="L44" s="221"/>
      <c r="M44" s="221"/>
      <c r="N44" s="221"/>
      <c r="O44" s="222"/>
    </row>
    <row r="45" spans="1:15" x14ac:dyDescent="0.25">
      <c r="A45" s="2">
        <v>34</v>
      </c>
      <c r="B45" s="220"/>
      <c r="C45" s="221"/>
      <c r="D45" s="221"/>
      <c r="E45" s="221"/>
      <c r="F45" s="221"/>
      <c r="G45" s="221"/>
      <c r="H45" s="221"/>
      <c r="I45" s="221"/>
      <c r="J45" s="221"/>
      <c r="K45" s="221"/>
      <c r="L45" s="221"/>
      <c r="M45" s="221"/>
      <c r="N45" s="221"/>
      <c r="O45" s="222"/>
    </row>
    <row r="46" spans="1:15" x14ac:dyDescent="0.25">
      <c r="A46" s="2">
        <v>35</v>
      </c>
      <c r="B46" s="220"/>
      <c r="C46" s="221"/>
      <c r="D46" s="221"/>
      <c r="E46" s="221"/>
      <c r="F46" s="221"/>
      <c r="G46" s="221"/>
      <c r="H46" s="221"/>
      <c r="I46" s="221"/>
      <c r="J46" s="221"/>
      <c r="K46" s="221"/>
      <c r="L46" s="221"/>
      <c r="M46" s="221"/>
      <c r="N46" s="221"/>
      <c r="O46" s="222"/>
    </row>
    <row r="48" spans="1:15" x14ac:dyDescent="0.25">
      <c r="A48" s="1" t="s">
        <v>2</v>
      </c>
      <c r="B48" s="231">
        <f>DATE(2023,4,18)</f>
        <v>45034</v>
      </c>
      <c r="C48" s="232"/>
      <c r="D48" s="233"/>
      <c r="E48" s="234" t="s">
        <v>202</v>
      </c>
      <c r="F48" s="235"/>
      <c r="G48" s="235"/>
      <c r="H48" s="235"/>
      <c r="I48" s="235"/>
      <c r="J48" s="235"/>
      <c r="K48" s="235"/>
      <c r="L48" s="235"/>
      <c r="M48" s="235"/>
      <c r="N48" s="235"/>
      <c r="O48" s="236"/>
    </row>
    <row r="49" spans="1:15" x14ac:dyDescent="0.25">
      <c r="A49" s="2">
        <v>1</v>
      </c>
      <c r="B49" s="220" t="s">
        <v>232</v>
      </c>
      <c r="C49" s="221"/>
      <c r="D49" s="221"/>
      <c r="E49" s="221"/>
      <c r="F49" s="221"/>
      <c r="G49" s="221"/>
      <c r="H49" s="221"/>
      <c r="I49" s="221"/>
      <c r="J49" s="221"/>
      <c r="K49" s="221"/>
      <c r="L49" s="221"/>
      <c r="M49" s="221"/>
      <c r="N49" s="221"/>
      <c r="O49" s="222"/>
    </row>
    <row r="52" spans="1:15" x14ac:dyDescent="0.25">
      <c r="A52" s="1" t="s">
        <v>2</v>
      </c>
      <c r="B52" s="231">
        <f>DATE(2023,4,19)</f>
        <v>45035</v>
      </c>
      <c r="C52" s="232"/>
      <c r="D52" s="233"/>
      <c r="E52" s="234" t="s">
        <v>233</v>
      </c>
      <c r="F52" s="235"/>
      <c r="G52" s="235"/>
      <c r="H52" s="235"/>
      <c r="I52" s="235"/>
      <c r="J52" s="235"/>
      <c r="K52" s="235"/>
      <c r="L52" s="235"/>
      <c r="M52" s="235"/>
      <c r="N52" s="235"/>
      <c r="O52" s="236"/>
    </row>
    <row r="53" spans="1:15" x14ac:dyDescent="0.25">
      <c r="A53" s="2">
        <v>1</v>
      </c>
      <c r="B53" s="220" t="s">
        <v>234</v>
      </c>
      <c r="C53" s="221"/>
      <c r="D53" s="221"/>
      <c r="E53" s="221"/>
      <c r="F53" s="221"/>
      <c r="G53" s="221"/>
      <c r="H53" s="221"/>
      <c r="I53" s="221"/>
      <c r="J53" s="221"/>
      <c r="K53" s="221"/>
      <c r="L53" s="221"/>
      <c r="M53" s="221"/>
      <c r="N53" s="221"/>
      <c r="O53" s="222"/>
    </row>
    <row r="56" spans="1:15" x14ac:dyDescent="0.25">
      <c r="A56" s="1" t="s">
        <v>2</v>
      </c>
      <c r="B56" s="231">
        <f>DATE(2023,4,19)</f>
        <v>45035</v>
      </c>
      <c r="C56" s="232"/>
      <c r="D56" s="233"/>
      <c r="E56" s="234" t="s">
        <v>235</v>
      </c>
      <c r="F56" s="235"/>
      <c r="G56" s="235"/>
      <c r="H56" s="235"/>
      <c r="I56" s="235"/>
      <c r="J56" s="235"/>
      <c r="K56" s="235"/>
      <c r="L56" s="235"/>
      <c r="M56" s="235"/>
      <c r="N56" s="235"/>
      <c r="O56" s="236"/>
    </row>
    <row r="57" spans="1:15" x14ac:dyDescent="0.25">
      <c r="A57" s="2">
        <v>1</v>
      </c>
      <c r="B57" s="220" t="s">
        <v>236</v>
      </c>
      <c r="C57" s="221"/>
      <c r="D57" s="221"/>
      <c r="E57" s="221"/>
      <c r="F57" s="221"/>
      <c r="G57" s="221"/>
      <c r="H57" s="221"/>
      <c r="I57" s="221"/>
      <c r="J57" s="221"/>
      <c r="K57" s="221"/>
      <c r="L57" s="221"/>
      <c r="M57" s="221"/>
      <c r="N57" s="221"/>
      <c r="O57" s="222"/>
    </row>
    <row r="58" spans="1:15" x14ac:dyDescent="0.25">
      <c r="A58" s="36">
        <v>2</v>
      </c>
      <c r="B58" s="220"/>
      <c r="C58" s="221"/>
      <c r="D58" s="221"/>
      <c r="E58" s="221"/>
      <c r="F58" s="221"/>
      <c r="G58" s="221"/>
      <c r="H58" s="221"/>
      <c r="I58" s="221"/>
      <c r="J58" s="221"/>
      <c r="K58" s="221"/>
      <c r="L58" s="221"/>
      <c r="M58" s="221"/>
      <c r="N58" s="221"/>
      <c r="O58" s="222"/>
    </row>
    <row r="59" spans="1:15" x14ac:dyDescent="0.25">
      <c r="A59" s="2">
        <v>3</v>
      </c>
      <c r="B59" s="220"/>
      <c r="C59" s="221"/>
      <c r="D59" s="221"/>
      <c r="E59" s="221"/>
      <c r="F59" s="221"/>
      <c r="G59" s="221"/>
      <c r="H59" s="221"/>
      <c r="I59" s="221"/>
      <c r="J59" s="221"/>
      <c r="K59" s="221"/>
      <c r="L59" s="221"/>
      <c r="M59" s="221"/>
      <c r="N59" s="221"/>
      <c r="O59" s="222"/>
    </row>
    <row r="60" spans="1:15" x14ac:dyDescent="0.25">
      <c r="A60" s="2">
        <v>4</v>
      </c>
      <c r="B60" s="220"/>
      <c r="C60" s="221"/>
      <c r="D60" s="221"/>
      <c r="E60" s="221"/>
      <c r="F60" s="221"/>
      <c r="G60" s="221"/>
      <c r="H60" s="221"/>
      <c r="I60" s="221"/>
      <c r="J60" s="221"/>
      <c r="K60" s="221"/>
      <c r="L60" s="221"/>
      <c r="M60" s="221"/>
      <c r="N60" s="221"/>
      <c r="O60" s="222"/>
    </row>
    <row r="63" spans="1:15" x14ac:dyDescent="0.25">
      <c r="A63" s="1" t="s">
        <v>2</v>
      </c>
      <c r="B63" s="231">
        <f>DATE(2023,4,27)</f>
        <v>45043</v>
      </c>
      <c r="C63" s="232"/>
      <c r="D63" s="233"/>
      <c r="E63" s="234" t="s">
        <v>219</v>
      </c>
      <c r="F63" s="235"/>
      <c r="G63" s="235"/>
      <c r="H63" s="235"/>
      <c r="I63" s="235"/>
      <c r="J63" s="235"/>
      <c r="K63" s="235"/>
      <c r="L63" s="235"/>
      <c r="M63" s="235"/>
      <c r="N63" s="235"/>
      <c r="O63" s="236"/>
    </row>
    <row r="64" spans="1:15" x14ac:dyDescent="0.25">
      <c r="A64" s="2">
        <v>1</v>
      </c>
      <c r="B64" s="220" t="s">
        <v>205</v>
      </c>
      <c r="C64" s="221"/>
      <c r="D64" s="221"/>
      <c r="E64" s="221"/>
      <c r="F64" s="221"/>
      <c r="G64" s="221"/>
      <c r="H64" s="221"/>
      <c r="I64" s="221"/>
      <c r="J64" s="221"/>
      <c r="K64" s="221"/>
      <c r="L64" s="221"/>
      <c r="M64" s="221"/>
      <c r="N64" s="221"/>
      <c r="O64" s="222"/>
    </row>
    <row r="65" spans="1:15" x14ac:dyDescent="0.25">
      <c r="A65" s="2">
        <v>2</v>
      </c>
      <c r="B65" s="214" t="s">
        <v>206</v>
      </c>
      <c r="C65" s="214"/>
      <c r="D65" s="214"/>
      <c r="E65" s="214"/>
      <c r="F65" s="214"/>
      <c r="G65" s="214"/>
      <c r="H65" s="214"/>
      <c r="I65" s="214"/>
      <c r="J65" s="214"/>
      <c r="K65" s="214"/>
      <c r="L65" s="214"/>
      <c r="M65" s="214"/>
      <c r="N65" s="214"/>
      <c r="O65" s="214"/>
    </row>
    <row r="66" spans="1:15" x14ac:dyDescent="0.25">
      <c r="A66" s="2">
        <v>3</v>
      </c>
      <c r="B66" s="214" t="s">
        <v>207</v>
      </c>
      <c r="C66" s="214"/>
      <c r="D66" s="214"/>
      <c r="E66" s="214"/>
      <c r="F66" s="214"/>
      <c r="G66" s="214"/>
      <c r="H66" s="214"/>
      <c r="I66" s="214"/>
      <c r="J66" s="214"/>
      <c r="K66" s="214"/>
      <c r="L66" s="214"/>
      <c r="M66" s="214"/>
      <c r="N66" s="214"/>
      <c r="O66" s="214"/>
    </row>
    <row r="67" spans="1:15" x14ac:dyDescent="0.25">
      <c r="A67" s="2">
        <v>4</v>
      </c>
      <c r="B67" s="214" t="s">
        <v>208</v>
      </c>
      <c r="C67" s="214"/>
      <c r="D67" s="214"/>
      <c r="E67" s="214"/>
      <c r="F67" s="214"/>
      <c r="G67" s="214"/>
      <c r="H67" s="214"/>
      <c r="I67" s="214"/>
      <c r="J67" s="214"/>
      <c r="K67" s="214"/>
      <c r="L67" s="214"/>
      <c r="M67" s="214"/>
      <c r="N67" s="214"/>
      <c r="O67" s="214"/>
    </row>
    <row r="68" spans="1:15" x14ac:dyDescent="0.25">
      <c r="A68" s="2">
        <v>5</v>
      </c>
      <c r="B68" s="214" t="s">
        <v>209</v>
      </c>
      <c r="C68" s="214"/>
      <c r="D68" s="214"/>
      <c r="E68" s="214"/>
      <c r="F68" s="214"/>
      <c r="G68" s="214"/>
      <c r="H68" s="214"/>
      <c r="I68" s="214"/>
      <c r="J68" s="214"/>
      <c r="K68" s="214"/>
      <c r="L68" s="214"/>
      <c r="M68" s="214"/>
      <c r="N68" s="214"/>
      <c r="O68" s="214"/>
    </row>
    <row r="69" spans="1:15" x14ac:dyDescent="0.25">
      <c r="A69" s="2">
        <v>6</v>
      </c>
      <c r="B69" s="214" t="s">
        <v>210</v>
      </c>
      <c r="C69" s="214"/>
      <c r="D69" s="214"/>
      <c r="E69" s="214"/>
      <c r="F69" s="214"/>
      <c r="G69" s="214"/>
      <c r="H69" s="214"/>
      <c r="I69" s="214"/>
      <c r="J69" s="214"/>
      <c r="K69" s="214"/>
      <c r="L69" s="214"/>
      <c r="M69" s="214"/>
      <c r="N69" s="214"/>
      <c r="O69" s="214"/>
    </row>
    <row r="70" spans="1:15" x14ac:dyDescent="0.25">
      <c r="A70" s="2">
        <v>7</v>
      </c>
      <c r="B70" s="214"/>
      <c r="C70" s="214"/>
      <c r="D70" s="214"/>
      <c r="E70" s="214"/>
      <c r="F70" s="214"/>
      <c r="G70" s="214"/>
      <c r="H70" s="214"/>
      <c r="I70" s="214"/>
      <c r="J70" s="214"/>
      <c r="K70" s="214"/>
      <c r="L70" s="214"/>
      <c r="M70" s="214"/>
      <c r="N70" s="214"/>
      <c r="O70" s="214"/>
    </row>
    <row r="71" spans="1:15" x14ac:dyDescent="0.25">
      <c r="A71" s="2">
        <v>8</v>
      </c>
      <c r="B71" s="214"/>
      <c r="C71" s="214"/>
      <c r="D71" s="214"/>
      <c r="E71" s="214"/>
      <c r="F71" s="214"/>
      <c r="G71" s="214"/>
      <c r="H71" s="214"/>
      <c r="I71" s="214"/>
      <c r="J71" s="214"/>
      <c r="K71" s="214"/>
      <c r="L71" s="214"/>
      <c r="M71" s="214"/>
      <c r="N71" s="214"/>
      <c r="O71" s="214"/>
    </row>
    <row r="74" spans="1:15" x14ac:dyDescent="0.25">
      <c r="A74" s="237" t="s">
        <v>222</v>
      </c>
      <c r="B74" s="238"/>
    </row>
    <row r="77" spans="1:15" x14ac:dyDescent="0.25">
      <c r="A77" s="1" t="s">
        <v>2</v>
      </c>
      <c r="B77" s="231">
        <f>DATE(2023,5,4)</f>
        <v>45050</v>
      </c>
      <c r="C77" s="232"/>
      <c r="D77" s="233"/>
      <c r="E77" s="234" t="s">
        <v>220</v>
      </c>
      <c r="F77" s="235"/>
      <c r="G77" s="235"/>
      <c r="H77" s="235"/>
      <c r="I77" s="235"/>
      <c r="J77" s="235"/>
      <c r="K77" s="235"/>
      <c r="L77" s="235"/>
      <c r="M77" s="235"/>
      <c r="N77" s="235"/>
      <c r="O77" s="236"/>
    </row>
    <row r="78" spans="1:15" x14ac:dyDescent="0.25">
      <c r="A78" s="2">
        <v>1</v>
      </c>
      <c r="B78" s="214" t="s">
        <v>211</v>
      </c>
      <c r="C78" s="214"/>
      <c r="D78" s="214"/>
      <c r="E78" s="214"/>
      <c r="F78" s="214"/>
      <c r="G78" s="214"/>
      <c r="H78" s="214"/>
      <c r="I78" s="214"/>
      <c r="J78" s="214"/>
      <c r="K78" s="214"/>
      <c r="L78" s="214"/>
      <c r="M78" s="214"/>
      <c r="N78" s="214"/>
      <c r="O78" s="214"/>
    </row>
    <row r="79" spans="1:15" x14ac:dyDescent="0.25">
      <c r="A79" s="2">
        <v>2</v>
      </c>
      <c r="B79" s="214" t="s">
        <v>212</v>
      </c>
      <c r="C79" s="214"/>
      <c r="D79" s="214"/>
      <c r="E79" s="214"/>
      <c r="F79" s="214"/>
      <c r="G79" s="214"/>
      <c r="H79" s="214"/>
      <c r="I79" s="214"/>
      <c r="J79" s="214"/>
      <c r="K79" s="214"/>
      <c r="L79" s="214"/>
      <c r="M79" s="214"/>
      <c r="N79" s="214"/>
      <c r="O79" s="214"/>
    </row>
    <row r="80" spans="1:15" x14ac:dyDescent="0.25">
      <c r="A80" s="2">
        <v>3</v>
      </c>
      <c r="B80" s="214" t="s">
        <v>213</v>
      </c>
      <c r="C80" s="214"/>
      <c r="D80" s="214"/>
      <c r="E80" s="214"/>
      <c r="F80" s="214"/>
      <c r="G80" s="214"/>
      <c r="H80" s="214"/>
      <c r="I80" s="214"/>
      <c r="J80" s="214"/>
      <c r="K80" s="214"/>
      <c r="L80" s="214"/>
      <c r="M80" s="214"/>
      <c r="N80" s="214"/>
      <c r="O80" s="214"/>
    </row>
    <row r="81" spans="1:15" x14ac:dyDescent="0.25">
      <c r="A81" s="2">
        <v>4</v>
      </c>
      <c r="B81" s="214"/>
      <c r="C81" s="214"/>
      <c r="D81" s="214"/>
      <c r="E81" s="214"/>
      <c r="F81" s="214"/>
      <c r="G81" s="214"/>
      <c r="H81" s="214"/>
      <c r="I81" s="214"/>
      <c r="J81" s="214"/>
      <c r="K81" s="214"/>
      <c r="L81" s="214"/>
      <c r="M81" s="214"/>
      <c r="N81" s="214"/>
      <c r="O81" s="214"/>
    </row>
    <row r="84" spans="1:15" x14ac:dyDescent="0.25">
      <c r="A84" s="1" t="s">
        <v>2</v>
      </c>
      <c r="B84" s="215">
        <f>DATE(2023,5,9)</f>
        <v>45055</v>
      </c>
      <c r="C84" s="215"/>
      <c r="D84" s="215"/>
      <c r="E84" s="216" t="s">
        <v>221</v>
      </c>
      <c r="F84" s="216"/>
      <c r="G84" s="216"/>
      <c r="H84" s="216"/>
      <c r="I84" s="216"/>
      <c r="J84" s="216"/>
      <c r="K84" s="216"/>
      <c r="L84" s="216"/>
      <c r="M84" s="216"/>
      <c r="N84" s="216"/>
      <c r="O84" s="216"/>
    </row>
    <row r="85" spans="1:15" x14ac:dyDescent="0.25">
      <c r="A85" s="2">
        <v>1</v>
      </c>
      <c r="B85" s="214" t="s">
        <v>214</v>
      </c>
      <c r="C85" s="214"/>
      <c r="D85" s="214"/>
      <c r="E85" s="214"/>
      <c r="F85" s="214"/>
      <c r="G85" s="214"/>
      <c r="H85" s="214"/>
      <c r="I85" s="214"/>
      <c r="J85" s="214"/>
      <c r="K85" s="214"/>
      <c r="L85" s="214"/>
      <c r="M85" s="214"/>
      <c r="N85" s="214"/>
      <c r="O85" s="214"/>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50" t="s">
        <v>5783</v>
      </c>
      <c r="C2" s="350"/>
      <c r="D2" s="350" t="s">
        <v>5823</v>
      </c>
    </row>
    <row r="3" spans="2:4" x14ac:dyDescent="0.25">
      <c r="B3" s="350"/>
      <c r="C3" s="350"/>
      <c r="D3" s="350"/>
    </row>
    <row r="4" spans="2:4" x14ac:dyDescent="0.25">
      <c r="B4" s="163" t="s">
        <v>1456</v>
      </c>
      <c r="C4" s="163" t="s">
        <v>1457</v>
      </c>
      <c r="D4" s="163" t="s">
        <v>1458</v>
      </c>
    </row>
    <row r="5" spans="2:4" x14ac:dyDescent="0.25">
      <c r="B5" s="219" t="s">
        <v>5784</v>
      </c>
      <c r="C5" s="348" t="s">
        <v>5789</v>
      </c>
      <c r="D5" s="239" t="s">
        <v>5785</v>
      </c>
    </row>
    <row r="6" spans="2:4" x14ac:dyDescent="0.25">
      <c r="B6" s="219"/>
      <c r="C6" s="349"/>
      <c r="D6" s="240"/>
    </row>
    <row r="7" spans="2:4" x14ac:dyDescent="0.25">
      <c r="B7" s="219"/>
      <c r="C7" s="349"/>
      <c r="D7" s="240"/>
    </row>
    <row r="8" spans="2:4" x14ac:dyDescent="0.25">
      <c r="B8" s="224"/>
      <c r="C8" s="351"/>
      <c r="D8" s="241"/>
    </row>
    <row r="9" spans="2:4" ht="45" x14ac:dyDescent="0.25">
      <c r="B9" s="4" t="s">
        <v>5786</v>
      </c>
      <c r="C9" s="81" t="s">
        <v>5787</v>
      </c>
      <c r="D9" s="75" t="s">
        <v>5788</v>
      </c>
    </row>
    <row r="10" spans="2:4" x14ac:dyDescent="0.25">
      <c r="B10" s="219" t="s">
        <v>5792</v>
      </c>
      <c r="C10" s="348" t="s">
        <v>5790</v>
      </c>
      <c r="D10" s="239" t="s">
        <v>5791</v>
      </c>
    </row>
    <row r="11" spans="2:4" x14ac:dyDescent="0.25">
      <c r="B11" s="219"/>
      <c r="C11" s="349"/>
      <c r="D11" s="240"/>
    </row>
    <row r="12" spans="2:4" ht="30" x14ac:dyDescent="0.25">
      <c r="B12" s="4" t="s">
        <v>5795</v>
      </c>
      <c r="C12" s="81" t="s">
        <v>5794</v>
      </c>
      <c r="D12" s="75" t="s">
        <v>5793</v>
      </c>
    </row>
    <row r="13" spans="2:4" x14ac:dyDescent="0.25">
      <c r="B13" s="219" t="s">
        <v>5798</v>
      </c>
      <c r="C13" s="348" t="s">
        <v>5796</v>
      </c>
      <c r="D13" s="239" t="s">
        <v>5797</v>
      </c>
    </row>
    <row r="14" spans="2:4" x14ac:dyDescent="0.25">
      <c r="B14" s="219"/>
      <c r="C14" s="349"/>
      <c r="D14" s="240"/>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53" t="s">
        <v>1486</v>
      </c>
      <c r="B1" s="353"/>
      <c r="C1" s="353"/>
      <c r="D1" s="353"/>
      <c r="E1" s="353"/>
      <c r="F1" s="353"/>
      <c r="G1" s="353"/>
      <c r="H1" s="353"/>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53" t="s">
        <v>1487</v>
      </c>
      <c r="B206" s="353"/>
      <c r="C206" s="353"/>
      <c r="D206" s="353"/>
      <c r="E206" s="353"/>
      <c r="F206" s="353"/>
      <c r="G206" s="353"/>
      <c r="H206" s="353"/>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53" t="s">
        <v>1706</v>
      </c>
      <c r="B506" s="353"/>
      <c r="C506" s="353"/>
      <c r="D506" s="353"/>
      <c r="E506" s="353"/>
      <c r="F506" s="353"/>
      <c r="G506" s="353"/>
      <c r="H506" s="353"/>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53" t="s">
        <v>1901</v>
      </c>
      <c r="B756" s="353"/>
      <c r="C756" s="353"/>
      <c r="D756" s="353"/>
      <c r="E756" s="353"/>
      <c r="F756" s="353"/>
      <c r="G756" s="353"/>
      <c r="H756" s="353"/>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53" t="s">
        <v>3886</v>
      </c>
      <c r="B1022" s="353"/>
      <c r="C1022" s="353"/>
      <c r="D1022" s="353"/>
      <c r="E1022" s="353"/>
      <c r="F1022" s="353"/>
      <c r="G1022" s="353"/>
      <c r="H1022" s="353"/>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53" t="s">
        <v>4231</v>
      </c>
      <c r="B1335" s="353"/>
      <c r="C1335" s="353"/>
      <c r="D1335" s="353"/>
      <c r="E1335" s="353"/>
      <c r="F1335" s="353"/>
      <c r="G1335" s="353"/>
      <c r="H1335" s="353"/>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53" t="s">
        <v>4662</v>
      </c>
      <c r="B1892" s="353"/>
      <c r="C1892" s="353"/>
      <c r="D1892" s="353"/>
      <c r="E1892" s="353"/>
      <c r="F1892" s="353"/>
      <c r="G1892" s="353"/>
      <c r="H1892" s="353"/>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53" t="s">
        <v>4917</v>
      </c>
      <c r="B2224" s="353"/>
      <c r="C2224" s="353"/>
      <c r="D2224" s="353"/>
      <c r="E2224" s="353"/>
      <c r="F2224" s="353"/>
      <c r="G2224" s="353"/>
      <c r="H2224" s="353"/>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52" t="s">
        <v>5036</v>
      </c>
      <c r="C2343" s="352"/>
      <c r="D2343" s="352"/>
      <c r="E2343" s="352"/>
      <c r="F2343" s="352"/>
      <c r="G2343" s="352"/>
      <c r="H2343" s="352"/>
    </row>
    <row r="2344" spans="2:10" x14ac:dyDescent="0.25">
      <c r="B2344" s="352"/>
      <c r="C2344" s="352"/>
      <c r="D2344" s="352"/>
      <c r="E2344" s="352"/>
      <c r="F2344" s="352"/>
      <c r="G2344" s="352"/>
      <c r="H2344" s="352"/>
    </row>
    <row r="2345" spans="2:10" x14ac:dyDescent="0.25">
      <c r="B2345" s="352"/>
      <c r="C2345" s="352"/>
      <c r="D2345" s="352"/>
      <c r="E2345" s="352"/>
      <c r="F2345" s="352"/>
      <c r="G2345" s="352"/>
      <c r="H2345" s="352"/>
      <c r="J2345" t="s">
        <v>5039</v>
      </c>
    </row>
    <row r="2346" spans="2:10" x14ac:dyDescent="0.25">
      <c r="B2346" s="352"/>
      <c r="C2346" s="352"/>
      <c r="D2346" s="352"/>
      <c r="E2346" s="352"/>
      <c r="F2346" s="352"/>
      <c r="G2346" s="352"/>
      <c r="H2346" s="352"/>
    </row>
    <row r="2347" spans="2:10" x14ac:dyDescent="0.25">
      <c r="B2347" s="352"/>
      <c r="C2347" s="352"/>
      <c r="D2347" s="352"/>
      <c r="E2347" s="352"/>
      <c r="F2347" s="352"/>
      <c r="G2347" s="352"/>
      <c r="H2347" s="352"/>
    </row>
    <row r="2348" spans="2:10" x14ac:dyDescent="0.25">
      <c r="B2348" s="352"/>
      <c r="C2348" s="352"/>
      <c r="D2348" s="352"/>
      <c r="E2348" s="352"/>
      <c r="F2348" s="352"/>
      <c r="G2348" s="352"/>
      <c r="H2348" s="352"/>
    </row>
    <row r="2349" spans="2:10" x14ac:dyDescent="0.25">
      <c r="B2349" s="80" t="s">
        <v>5037</v>
      </c>
    </row>
    <row r="2350" spans="2:10" ht="15" customHeight="1" x14ac:dyDescent="0.25">
      <c r="B2350" s="352" t="s">
        <v>5038</v>
      </c>
      <c r="C2350" s="352"/>
      <c r="D2350" s="352"/>
      <c r="E2350" s="352"/>
      <c r="F2350" s="352"/>
      <c r="G2350" s="352"/>
      <c r="H2350" s="352"/>
    </row>
    <row r="2351" spans="2:10" x14ac:dyDescent="0.25">
      <c r="B2351" s="352"/>
      <c r="C2351" s="352"/>
      <c r="D2351" s="352"/>
      <c r="E2351" s="352"/>
      <c r="F2351" s="352"/>
      <c r="G2351" s="352"/>
      <c r="H2351" s="352"/>
    </row>
    <row r="2352" spans="2:10" x14ac:dyDescent="0.25">
      <c r="B2352" s="352"/>
      <c r="C2352" s="352"/>
      <c r="D2352" s="352"/>
      <c r="E2352" s="352"/>
      <c r="F2352" s="352"/>
      <c r="G2352" s="352"/>
      <c r="H2352" s="352"/>
    </row>
    <row r="2353" spans="1:8" x14ac:dyDescent="0.25">
      <c r="B2353" s="352"/>
      <c r="C2353" s="352"/>
      <c r="D2353" s="352"/>
      <c r="E2353" s="352"/>
      <c r="F2353" s="352"/>
      <c r="G2353" s="352"/>
      <c r="H2353" s="352"/>
    </row>
    <row r="2354" spans="1:8" x14ac:dyDescent="0.25">
      <c r="B2354" s="352"/>
      <c r="C2354" s="352"/>
      <c r="D2354" s="352"/>
      <c r="E2354" s="352"/>
      <c r="F2354" s="352"/>
      <c r="G2354" s="352"/>
      <c r="H2354" s="352"/>
    </row>
    <row r="2355" spans="1:8" x14ac:dyDescent="0.25">
      <c r="B2355" s="352"/>
      <c r="C2355" s="352"/>
      <c r="D2355" s="352"/>
      <c r="E2355" s="352"/>
      <c r="F2355" s="352"/>
      <c r="G2355" s="352"/>
      <c r="H2355" s="352"/>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53" t="s">
        <v>5169</v>
      </c>
      <c r="B2488" s="353"/>
      <c r="C2488" s="353"/>
      <c r="D2488" s="353"/>
      <c r="E2488" s="353"/>
      <c r="F2488" s="353"/>
      <c r="G2488" s="353"/>
      <c r="H2488" s="353"/>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53" t="s">
        <v>5425</v>
      </c>
      <c r="B2788" s="353"/>
      <c r="C2788" s="353"/>
      <c r="D2788" s="353"/>
      <c r="E2788" s="353"/>
      <c r="F2788" s="353"/>
      <c r="G2788" s="353"/>
      <c r="H2788" s="353"/>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codeName="Hoja22">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52" t="s">
        <v>6084</v>
      </c>
      <c r="C4" s="352"/>
      <c r="D4" s="352"/>
      <c r="E4" s="352"/>
      <c r="F4" s="352"/>
      <c r="G4" s="352"/>
    </row>
    <row r="5" spans="1:7" x14ac:dyDescent="0.25">
      <c r="B5" s="352"/>
      <c r="C5" s="352"/>
      <c r="D5" s="352"/>
      <c r="E5" s="352"/>
      <c r="F5" s="352"/>
      <c r="G5" s="352"/>
    </row>
    <row r="6" spans="1:7" x14ac:dyDescent="0.25">
      <c r="B6" s="352"/>
      <c r="C6" s="352"/>
      <c r="D6" s="352"/>
      <c r="E6" s="352"/>
      <c r="F6" s="352"/>
      <c r="G6" s="352"/>
    </row>
    <row r="7" spans="1:7" x14ac:dyDescent="0.25">
      <c r="B7" s="352"/>
      <c r="C7" s="352"/>
      <c r="D7" s="352"/>
      <c r="E7" s="352"/>
      <c r="F7" s="352"/>
      <c r="G7" s="352"/>
    </row>
    <row r="8" spans="1:7" x14ac:dyDescent="0.25">
      <c r="B8" s="89" t="s">
        <v>6097</v>
      </c>
    </row>
    <row r="9" spans="1:7" x14ac:dyDescent="0.25">
      <c r="B9" t="s">
        <v>6086</v>
      </c>
    </row>
    <row r="10" spans="1:7" x14ac:dyDescent="0.25">
      <c r="C10" t="s">
        <v>6085</v>
      </c>
    </row>
    <row r="11" spans="1:7" x14ac:dyDescent="0.25">
      <c r="B11" s="352" t="s">
        <v>6087</v>
      </c>
      <c r="C11" s="352"/>
      <c r="D11" s="352"/>
      <c r="E11" s="352"/>
      <c r="F11" s="352"/>
      <c r="G11" s="352"/>
    </row>
    <row r="12" spans="1:7" x14ac:dyDescent="0.25">
      <c r="B12" s="352"/>
      <c r="C12" s="352"/>
      <c r="D12" s="352"/>
      <c r="E12" s="352"/>
      <c r="F12" s="352"/>
      <c r="G12" s="352"/>
    </row>
    <row r="13" spans="1:7" x14ac:dyDescent="0.25">
      <c r="B13" s="352"/>
      <c r="C13" s="352"/>
      <c r="D13" s="352"/>
      <c r="E13" s="352"/>
      <c r="F13" s="352"/>
      <c r="G13" s="352"/>
    </row>
    <row r="14" spans="1:7" x14ac:dyDescent="0.25">
      <c r="B14" s="352" t="s">
        <v>6088</v>
      </c>
      <c r="C14" s="352"/>
      <c r="D14" s="352"/>
      <c r="E14" s="352"/>
      <c r="F14" s="352"/>
      <c r="G14" s="352"/>
    </row>
    <row r="15" spans="1:7" x14ac:dyDescent="0.25">
      <c r="B15" s="352"/>
      <c r="C15" s="352"/>
      <c r="D15" s="352"/>
      <c r="E15" s="352"/>
      <c r="F15" s="352"/>
      <c r="G15" s="352"/>
    </row>
    <row r="16" spans="1:7" x14ac:dyDescent="0.25">
      <c r="B16" s="352"/>
      <c r="C16" s="352"/>
      <c r="D16" s="352"/>
      <c r="E16" s="352"/>
      <c r="F16" s="352"/>
      <c r="G16" s="352"/>
    </row>
    <row r="17" spans="2:7" x14ac:dyDescent="0.25">
      <c r="B17" s="89" t="s">
        <v>6098</v>
      </c>
    </row>
    <row r="18" spans="2:7" x14ac:dyDescent="0.25">
      <c r="B18" s="352" t="s">
        <v>6089</v>
      </c>
      <c r="C18" s="352"/>
      <c r="D18" s="352"/>
      <c r="E18" s="352"/>
      <c r="F18" s="352"/>
      <c r="G18" s="352"/>
    </row>
    <row r="19" spans="2:7" x14ac:dyDescent="0.25">
      <c r="B19" s="352"/>
      <c r="C19" s="352"/>
      <c r="D19" s="352"/>
      <c r="E19" s="352"/>
      <c r="F19" s="352"/>
      <c r="G19" s="352"/>
    </row>
    <row r="20" spans="2:7" x14ac:dyDescent="0.25">
      <c r="B20" s="352"/>
      <c r="C20" s="352"/>
      <c r="D20" s="352"/>
      <c r="E20" s="352"/>
      <c r="F20" s="352"/>
      <c r="G20" s="352"/>
    </row>
    <row r="21" spans="2:7" x14ac:dyDescent="0.25">
      <c r="B21" s="352" t="s">
        <v>6090</v>
      </c>
      <c r="C21" s="352"/>
      <c r="D21" s="352"/>
      <c r="E21" s="352"/>
      <c r="F21" s="352"/>
      <c r="G21" s="352"/>
    </row>
    <row r="22" spans="2:7" x14ac:dyDescent="0.25">
      <c r="B22" s="352"/>
      <c r="C22" s="352"/>
      <c r="D22" s="352"/>
      <c r="E22" s="352"/>
      <c r="F22" s="352"/>
      <c r="G22" s="352"/>
    </row>
    <row r="23" spans="2:7" x14ac:dyDescent="0.25">
      <c r="B23" s="352"/>
      <c r="C23" s="352"/>
      <c r="D23" s="352"/>
      <c r="E23" s="352"/>
      <c r="F23" s="352"/>
      <c r="G23" s="352"/>
    </row>
    <row r="24" spans="2:7" x14ac:dyDescent="0.25">
      <c r="B24" s="352" t="s">
        <v>6091</v>
      </c>
      <c r="C24" s="352"/>
      <c r="D24" s="352"/>
      <c r="E24" s="352"/>
      <c r="F24" s="352"/>
      <c r="G24" s="352"/>
    </row>
    <row r="25" spans="2:7" x14ac:dyDescent="0.25">
      <c r="B25" s="352"/>
      <c r="C25" s="352"/>
      <c r="D25" s="352"/>
      <c r="E25" s="352"/>
      <c r="F25" s="352"/>
      <c r="G25" s="352"/>
    </row>
    <row r="26" spans="2:7" x14ac:dyDescent="0.25">
      <c r="B26" s="352"/>
      <c r="C26" s="352"/>
      <c r="D26" s="352"/>
      <c r="E26" s="352"/>
      <c r="F26" s="352"/>
      <c r="G26" s="352"/>
    </row>
    <row r="27" spans="2:7" x14ac:dyDescent="0.25">
      <c r="B27" s="89" t="s">
        <v>6099</v>
      </c>
    </row>
    <row r="28" spans="2:7" x14ac:dyDescent="0.25">
      <c r="B28" s="352" t="s">
        <v>6092</v>
      </c>
      <c r="C28" s="352"/>
      <c r="D28" s="352"/>
      <c r="E28" s="352"/>
      <c r="F28" s="352"/>
      <c r="G28" s="352"/>
    </row>
    <row r="29" spans="2:7" x14ac:dyDescent="0.25">
      <c r="B29" s="352"/>
      <c r="C29" s="352"/>
      <c r="D29" s="352"/>
      <c r="E29" s="352"/>
      <c r="F29" s="352"/>
      <c r="G29" s="352"/>
    </row>
    <row r="30" spans="2:7" x14ac:dyDescent="0.25">
      <c r="B30" s="352"/>
      <c r="C30" s="352"/>
      <c r="D30" s="352"/>
      <c r="E30" s="352"/>
      <c r="F30" s="352"/>
      <c r="G30" s="352"/>
    </row>
    <row r="31" spans="2:7" x14ac:dyDescent="0.25">
      <c r="B31" s="352"/>
      <c r="C31" s="352"/>
      <c r="D31" s="352"/>
      <c r="E31" s="352"/>
      <c r="F31" s="352"/>
      <c r="G31" s="352"/>
    </row>
    <row r="32" spans="2:7" x14ac:dyDescent="0.25">
      <c r="B32" s="352" t="s">
        <v>6093</v>
      </c>
      <c r="C32" s="352"/>
      <c r="D32" s="352"/>
      <c r="E32" s="352"/>
      <c r="F32" s="352"/>
      <c r="G32" s="352"/>
    </row>
    <row r="33" spans="2:7" x14ac:dyDescent="0.25">
      <c r="B33" s="352"/>
      <c r="C33" s="352"/>
      <c r="D33" s="352"/>
      <c r="E33" s="352"/>
      <c r="F33" s="352"/>
      <c r="G33" s="352"/>
    </row>
    <row r="34" spans="2:7" x14ac:dyDescent="0.25">
      <c r="B34" s="352"/>
      <c r="C34" s="352"/>
      <c r="D34" s="352"/>
      <c r="E34" s="352"/>
      <c r="F34" s="352"/>
      <c r="G34" s="352"/>
    </row>
    <row r="35" spans="2:7" x14ac:dyDescent="0.25">
      <c r="B35" s="352" t="s">
        <v>6094</v>
      </c>
      <c r="C35" s="352"/>
      <c r="D35" s="352"/>
      <c r="E35" s="352"/>
      <c r="F35" s="352"/>
      <c r="G35" s="352"/>
    </row>
    <row r="36" spans="2:7" x14ac:dyDescent="0.25">
      <c r="B36" s="352"/>
      <c r="C36" s="352"/>
      <c r="D36" s="352"/>
      <c r="E36" s="352"/>
      <c r="F36" s="352"/>
      <c r="G36" s="352"/>
    </row>
    <row r="37" spans="2:7" x14ac:dyDescent="0.25">
      <c r="B37" s="89" t="s">
        <v>6100</v>
      </c>
    </row>
    <row r="38" spans="2:7" x14ac:dyDescent="0.25">
      <c r="B38" s="352" t="s">
        <v>6095</v>
      </c>
      <c r="C38" s="352"/>
      <c r="D38" s="352"/>
      <c r="E38" s="352"/>
      <c r="F38" s="352"/>
      <c r="G38" s="352"/>
    </row>
    <row r="39" spans="2:7" x14ac:dyDescent="0.25">
      <c r="B39" s="352"/>
      <c r="C39" s="352"/>
      <c r="D39" s="352"/>
      <c r="E39" s="352"/>
      <c r="F39" s="352"/>
      <c r="G39" s="352"/>
    </row>
    <row r="40" spans="2:7" x14ac:dyDescent="0.25">
      <c r="B40" s="352"/>
      <c r="C40" s="352"/>
      <c r="D40" s="352"/>
      <c r="E40" s="352"/>
      <c r="F40" s="352"/>
      <c r="G40" s="352"/>
    </row>
    <row r="41" spans="2:7" x14ac:dyDescent="0.25">
      <c r="B41" s="352" t="s">
        <v>6096</v>
      </c>
      <c r="C41" s="352"/>
      <c r="D41" s="352"/>
      <c r="E41" s="352"/>
      <c r="F41" s="352"/>
      <c r="G41" s="352"/>
    </row>
    <row r="42" spans="2:7" x14ac:dyDescent="0.25">
      <c r="B42" s="352"/>
      <c r="C42" s="352"/>
      <c r="D42" s="352"/>
      <c r="E42" s="352"/>
      <c r="F42" s="352"/>
      <c r="G42" s="352"/>
    </row>
    <row r="43" spans="2:7" x14ac:dyDescent="0.25">
      <c r="B43" s="89" t="s">
        <v>6101</v>
      </c>
    </row>
    <row r="44" spans="2:7" x14ac:dyDescent="0.25">
      <c r="B44" s="352" t="s">
        <v>6102</v>
      </c>
      <c r="C44" s="352"/>
      <c r="D44" s="352"/>
      <c r="E44" s="352"/>
      <c r="F44" s="352"/>
      <c r="G44" s="352"/>
    </row>
    <row r="45" spans="2:7" x14ac:dyDescent="0.25">
      <c r="B45" s="352"/>
      <c r="C45" s="352"/>
      <c r="D45" s="352"/>
      <c r="E45" s="352"/>
      <c r="F45" s="352"/>
      <c r="G45" s="352"/>
    </row>
    <row r="46" spans="2:7" x14ac:dyDescent="0.25">
      <c r="B46" s="352"/>
      <c r="C46" s="352"/>
      <c r="D46" s="352"/>
      <c r="E46" s="352"/>
      <c r="F46" s="352"/>
      <c r="G46" s="352"/>
    </row>
    <row r="47" spans="2:7" x14ac:dyDescent="0.25">
      <c r="B47" s="352" t="s">
        <v>6103</v>
      </c>
      <c r="C47" s="352"/>
      <c r="D47" s="352"/>
      <c r="E47" s="352"/>
      <c r="F47" s="352"/>
      <c r="G47" s="352"/>
    </row>
    <row r="48" spans="2:7" x14ac:dyDescent="0.25">
      <c r="B48" s="352"/>
      <c r="C48" s="352"/>
      <c r="D48" s="352"/>
      <c r="E48" s="352"/>
      <c r="F48" s="352"/>
      <c r="G48" s="352"/>
    </row>
    <row r="49" spans="1:7" x14ac:dyDescent="0.25">
      <c r="B49" s="352"/>
      <c r="C49" s="352"/>
      <c r="D49" s="352"/>
      <c r="E49" s="352"/>
      <c r="F49" s="352"/>
      <c r="G49" s="352"/>
    </row>
    <row r="50" spans="1:7" x14ac:dyDescent="0.25">
      <c r="B50" s="352"/>
      <c r="C50" s="352"/>
      <c r="D50" s="352"/>
      <c r="E50" s="352"/>
      <c r="F50" s="352"/>
      <c r="G50" s="352"/>
    </row>
    <row r="51" spans="1:7" x14ac:dyDescent="0.25">
      <c r="B51" s="89" t="s">
        <v>6104</v>
      </c>
    </row>
    <row r="52" spans="1:7" x14ac:dyDescent="0.25">
      <c r="B52" s="352" t="s">
        <v>6105</v>
      </c>
      <c r="C52" s="352"/>
      <c r="D52" s="352"/>
      <c r="E52" s="352"/>
      <c r="F52" s="352"/>
      <c r="G52" s="352"/>
    </row>
    <row r="53" spans="1:7" x14ac:dyDescent="0.25">
      <c r="B53" s="352"/>
      <c r="C53" s="352"/>
      <c r="D53" s="352"/>
      <c r="E53" s="352"/>
      <c r="F53" s="352"/>
      <c r="G53" s="352"/>
    </row>
    <row r="54" spans="1:7" x14ac:dyDescent="0.25">
      <c r="B54" s="352"/>
      <c r="C54" s="352"/>
      <c r="D54" s="352"/>
      <c r="E54" s="352"/>
      <c r="F54" s="352"/>
      <c r="G54" s="352"/>
    </row>
    <row r="55" spans="1:7" x14ac:dyDescent="0.25">
      <c r="B55" s="352" t="s">
        <v>6106</v>
      </c>
      <c r="C55" s="352"/>
      <c r="D55" s="352"/>
      <c r="E55" s="352"/>
      <c r="F55" s="352"/>
      <c r="G55" s="352"/>
    </row>
    <row r="56" spans="1:7" x14ac:dyDescent="0.25">
      <c r="B56" s="352"/>
      <c r="C56" s="352"/>
      <c r="D56" s="352"/>
      <c r="E56" s="352"/>
      <c r="F56" s="352"/>
      <c r="G56" s="352"/>
    </row>
    <row r="57" spans="1:7" x14ac:dyDescent="0.25">
      <c r="B57" s="352"/>
      <c r="C57" s="352"/>
      <c r="D57" s="352"/>
      <c r="E57" s="352"/>
      <c r="F57" s="352"/>
      <c r="G57" s="352"/>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54" t="s">
        <v>6173</v>
      </c>
      <c r="C115" s="352"/>
      <c r="D115" s="352"/>
      <c r="E115" s="352"/>
      <c r="F115" s="352"/>
      <c r="G115" s="352"/>
    </row>
    <row r="116" spans="1:7" x14ac:dyDescent="0.25">
      <c r="B116" s="352"/>
      <c r="C116" s="352"/>
      <c r="D116" s="352"/>
      <c r="E116" s="352"/>
      <c r="F116" s="352"/>
      <c r="G116" s="352"/>
    </row>
    <row r="117" spans="1:7" x14ac:dyDescent="0.25">
      <c r="B117" s="352"/>
      <c r="C117" s="352"/>
      <c r="D117" s="352"/>
      <c r="E117" s="352"/>
      <c r="F117" s="352"/>
      <c r="G117" s="352"/>
    </row>
    <row r="118" spans="1:7" x14ac:dyDescent="0.25">
      <c r="B118" s="354" t="s">
        <v>6174</v>
      </c>
      <c r="C118" s="352"/>
      <c r="D118" s="352"/>
      <c r="E118" s="352"/>
      <c r="F118" s="352"/>
      <c r="G118" s="352"/>
    </row>
    <row r="119" spans="1:7" x14ac:dyDescent="0.25">
      <c r="B119" s="352"/>
      <c r="C119" s="352"/>
      <c r="D119" s="352"/>
      <c r="E119" s="352"/>
      <c r="F119" s="352"/>
      <c r="G119" s="352"/>
    </row>
    <row r="120" spans="1:7" x14ac:dyDescent="0.25">
      <c r="B120" s="352"/>
      <c r="C120" s="352"/>
      <c r="D120" s="352"/>
      <c r="E120" s="352"/>
      <c r="F120" s="352"/>
      <c r="G120" s="352"/>
    </row>
    <row r="121" spans="1:7" ht="15" customHeight="1" x14ac:dyDescent="0.25">
      <c r="B121" s="354" t="s">
        <v>6175</v>
      </c>
      <c r="C121" s="354"/>
      <c r="D121" s="354"/>
      <c r="E121" s="354"/>
      <c r="F121" s="354"/>
      <c r="G121" s="354"/>
    </row>
    <row r="122" spans="1:7" x14ac:dyDescent="0.25">
      <c r="B122" s="354"/>
      <c r="C122" s="354"/>
      <c r="D122" s="354"/>
      <c r="E122" s="354"/>
      <c r="F122" s="354"/>
      <c r="G122" s="354"/>
    </row>
    <row r="123" spans="1:7" x14ac:dyDescent="0.25">
      <c r="B123" s="176"/>
      <c r="C123" s="176"/>
      <c r="D123" s="176"/>
      <c r="E123" s="176"/>
      <c r="F123" s="176"/>
      <c r="G123" s="176"/>
    </row>
    <row r="124" spans="1:7" x14ac:dyDescent="0.25">
      <c r="B124" s="89" t="s">
        <v>6176</v>
      </c>
    </row>
    <row r="125" spans="1:7" x14ac:dyDescent="0.25">
      <c r="B125" s="354" t="s">
        <v>6177</v>
      </c>
      <c r="C125" s="352"/>
      <c r="D125" s="352"/>
      <c r="E125" s="352"/>
      <c r="F125" s="352"/>
      <c r="G125" s="352"/>
    </row>
    <row r="126" spans="1:7" x14ac:dyDescent="0.25">
      <c r="B126" s="352"/>
      <c r="C126" s="352"/>
      <c r="D126" s="352"/>
      <c r="E126" s="352"/>
      <c r="F126" s="352"/>
      <c r="G126" s="352"/>
    </row>
    <row r="127" spans="1:7" x14ac:dyDescent="0.25">
      <c r="B127" s="352"/>
      <c r="C127" s="352"/>
      <c r="D127" s="352"/>
      <c r="E127" s="352"/>
      <c r="F127" s="352"/>
      <c r="G127" s="352"/>
    </row>
    <row r="128" spans="1:7" ht="15" customHeight="1" x14ac:dyDescent="0.25">
      <c r="B128" s="354" t="s">
        <v>6178</v>
      </c>
      <c r="C128" s="354"/>
      <c r="D128" s="354"/>
      <c r="E128" s="354"/>
      <c r="F128" s="354"/>
      <c r="G128" s="354"/>
    </row>
    <row r="129" spans="2:7" x14ac:dyDescent="0.25">
      <c r="B129" s="354"/>
      <c r="C129" s="354"/>
      <c r="D129" s="354"/>
      <c r="E129" s="354"/>
      <c r="F129" s="354"/>
      <c r="G129" s="354"/>
    </row>
    <row r="130" spans="2:7" x14ac:dyDescent="0.25">
      <c r="B130" s="354" t="s">
        <v>6179</v>
      </c>
      <c r="C130" s="352"/>
      <c r="D130" s="352"/>
      <c r="E130" s="352"/>
      <c r="F130" s="352"/>
      <c r="G130" s="352"/>
    </row>
    <row r="131" spans="2:7" x14ac:dyDescent="0.25">
      <c r="B131" s="352"/>
      <c r="C131" s="352"/>
      <c r="D131" s="352"/>
      <c r="E131" s="352"/>
      <c r="F131" s="352"/>
      <c r="G131" s="352"/>
    </row>
    <row r="132" spans="2:7" x14ac:dyDescent="0.25">
      <c r="B132" s="352"/>
      <c r="C132" s="352"/>
      <c r="D132" s="352"/>
      <c r="E132" s="352"/>
      <c r="F132" s="352"/>
      <c r="G132" s="352"/>
    </row>
    <row r="134" spans="2:7" x14ac:dyDescent="0.25">
      <c r="B134" s="52" t="s">
        <v>6180</v>
      </c>
    </row>
    <row r="135" spans="2:7" x14ac:dyDescent="0.25">
      <c r="B135" s="354" t="s">
        <v>6181</v>
      </c>
      <c r="C135" s="352"/>
      <c r="D135" s="352"/>
      <c r="E135" s="352"/>
      <c r="F135" s="352"/>
      <c r="G135" s="352"/>
    </row>
    <row r="136" spans="2:7" x14ac:dyDescent="0.25">
      <c r="B136" s="352"/>
      <c r="C136" s="352"/>
      <c r="D136" s="352"/>
      <c r="E136" s="352"/>
      <c r="F136" s="352"/>
      <c r="G136" s="352"/>
    </row>
    <row r="137" spans="2:7" x14ac:dyDescent="0.25">
      <c r="B137" s="352"/>
      <c r="C137" s="352"/>
      <c r="D137" s="352"/>
      <c r="E137" s="352"/>
      <c r="F137" s="352"/>
      <c r="G137" s="352"/>
    </row>
    <row r="138" spans="2:7" x14ac:dyDescent="0.25">
      <c r="B138" s="352"/>
      <c r="C138" s="352"/>
      <c r="D138" s="352"/>
      <c r="E138" s="352"/>
      <c r="F138" s="352"/>
      <c r="G138" s="352"/>
    </row>
    <row r="139" spans="2:7" x14ac:dyDescent="0.25">
      <c r="B139" s="354" t="s">
        <v>6182</v>
      </c>
      <c r="C139" s="352"/>
      <c r="D139" s="352"/>
      <c r="E139" s="352"/>
      <c r="F139" s="352"/>
      <c r="G139" s="352"/>
    </row>
    <row r="140" spans="2:7" x14ac:dyDescent="0.25">
      <c r="B140" s="352"/>
      <c r="C140" s="352"/>
      <c r="D140" s="352"/>
      <c r="E140" s="352"/>
      <c r="F140" s="352"/>
      <c r="G140" s="352"/>
    </row>
    <row r="141" spans="2:7" x14ac:dyDescent="0.25">
      <c r="B141" s="352"/>
      <c r="C141" s="352"/>
      <c r="D141" s="352"/>
      <c r="E141" s="352"/>
      <c r="F141" s="352"/>
      <c r="G141" s="352"/>
    </row>
    <row r="142" spans="2:7" x14ac:dyDescent="0.25">
      <c r="B142" s="352"/>
      <c r="C142" s="352"/>
      <c r="D142" s="352"/>
      <c r="E142" s="352"/>
      <c r="F142" s="352"/>
      <c r="G142" s="352"/>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52" t="s">
        <v>6187</v>
      </c>
      <c r="C154" s="352"/>
      <c r="D154" s="352"/>
      <c r="E154" s="352"/>
      <c r="F154" s="352"/>
      <c r="G154" s="352"/>
    </row>
    <row r="155" spans="2:7" x14ac:dyDescent="0.25">
      <c r="B155" s="352"/>
      <c r="C155" s="352"/>
      <c r="D155" s="352"/>
      <c r="E155" s="352"/>
      <c r="F155" s="352"/>
      <c r="G155" s="352"/>
    </row>
    <row r="156" spans="2:7" x14ac:dyDescent="0.25">
      <c r="B156" s="352"/>
      <c r="C156" s="352"/>
      <c r="D156" s="352"/>
      <c r="E156" s="352"/>
      <c r="F156" s="352"/>
      <c r="G156" s="352"/>
    </row>
    <row r="157" spans="2:7" ht="15" customHeight="1" x14ac:dyDescent="0.25">
      <c r="B157" s="358" t="s">
        <v>6188</v>
      </c>
      <c r="C157" s="358"/>
      <c r="D157" s="176"/>
      <c r="E157" s="176"/>
      <c r="F157" s="176"/>
      <c r="G157" s="176"/>
    </row>
    <row r="158" spans="2:7" x14ac:dyDescent="0.25">
      <c r="B158" s="352" t="s">
        <v>6189</v>
      </c>
      <c r="C158" s="352"/>
      <c r="D158" s="352"/>
      <c r="E158" s="352"/>
      <c r="F158" s="352"/>
      <c r="G158" s="352"/>
    </row>
    <row r="159" spans="2:7" x14ac:dyDescent="0.25">
      <c r="B159" s="352"/>
      <c r="C159" s="352"/>
      <c r="D159" s="352"/>
      <c r="E159" s="352"/>
      <c r="F159" s="352"/>
      <c r="G159" s="352"/>
    </row>
    <row r="160" spans="2:7" x14ac:dyDescent="0.25">
      <c r="B160" s="352"/>
      <c r="C160" s="352"/>
      <c r="D160" s="352"/>
      <c r="E160" s="352"/>
      <c r="F160" s="352"/>
      <c r="G160" s="352"/>
    </row>
    <row r="161" spans="2:7" x14ac:dyDescent="0.25">
      <c r="B161" s="52" t="s">
        <v>6190</v>
      </c>
    </row>
    <row r="162" spans="2:7" x14ac:dyDescent="0.25">
      <c r="B162" s="352" t="s">
        <v>6191</v>
      </c>
      <c r="C162" s="352"/>
      <c r="D162" s="352"/>
      <c r="E162" s="352"/>
      <c r="F162" s="352"/>
      <c r="G162" s="352"/>
    </row>
    <row r="163" spans="2:7" x14ac:dyDescent="0.25">
      <c r="B163" s="352"/>
      <c r="C163" s="352"/>
      <c r="D163" s="352"/>
      <c r="E163" s="352"/>
      <c r="F163" s="352"/>
      <c r="G163" s="352"/>
    </row>
    <row r="164" spans="2:7" x14ac:dyDescent="0.25">
      <c r="B164" s="352"/>
      <c r="C164" s="352"/>
      <c r="D164" s="352"/>
      <c r="E164" s="352"/>
      <c r="F164" s="352"/>
      <c r="G164" s="352"/>
    </row>
    <row r="165" spans="2:7" x14ac:dyDescent="0.25">
      <c r="B165" s="52" t="s">
        <v>6192</v>
      </c>
    </row>
    <row r="166" spans="2:7" x14ac:dyDescent="0.25">
      <c r="B166" s="352" t="s">
        <v>6193</v>
      </c>
      <c r="C166" s="352"/>
      <c r="D166" s="352"/>
      <c r="E166" s="352"/>
      <c r="F166" s="352"/>
      <c r="G166" s="352"/>
    </row>
    <row r="167" spans="2:7" x14ac:dyDescent="0.25">
      <c r="B167" s="352"/>
      <c r="C167" s="352"/>
      <c r="D167" s="352"/>
      <c r="E167" s="352"/>
      <c r="F167" s="352"/>
      <c r="G167" s="352"/>
    </row>
    <row r="168" spans="2:7" x14ac:dyDescent="0.25">
      <c r="B168" s="352"/>
      <c r="C168" s="352"/>
      <c r="D168" s="352"/>
      <c r="E168" s="352"/>
      <c r="F168" s="352"/>
      <c r="G168" s="352"/>
    </row>
    <row r="170" spans="2:7" x14ac:dyDescent="0.25">
      <c r="B170" s="89" t="s">
        <v>6195</v>
      </c>
    </row>
    <row r="171" spans="2:7" x14ac:dyDescent="0.25">
      <c r="B171" s="52" t="s">
        <v>6196</v>
      </c>
    </row>
    <row r="172" spans="2:7" x14ac:dyDescent="0.25">
      <c r="B172" s="352" t="s">
        <v>6197</v>
      </c>
      <c r="C172" s="352"/>
      <c r="D172" s="352"/>
      <c r="E172" s="352"/>
      <c r="F172" s="352"/>
      <c r="G172" s="352"/>
    </row>
    <row r="173" spans="2:7" x14ac:dyDescent="0.25">
      <c r="B173" s="352"/>
      <c r="C173" s="352"/>
      <c r="D173" s="352"/>
      <c r="E173" s="352"/>
      <c r="F173" s="352"/>
      <c r="G173" s="352"/>
    </row>
    <row r="174" spans="2:7" x14ac:dyDescent="0.25">
      <c r="B174" s="352"/>
      <c r="C174" s="352"/>
      <c r="D174" s="352"/>
      <c r="E174" s="352"/>
      <c r="F174" s="352"/>
      <c r="G174" s="352"/>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52" t="s">
        <v>6206</v>
      </c>
      <c r="C184" s="352"/>
      <c r="D184" s="352"/>
      <c r="E184" s="352"/>
      <c r="F184" s="352"/>
      <c r="G184" s="352"/>
    </row>
    <row r="185" spans="2:7" x14ac:dyDescent="0.25">
      <c r="B185" s="352"/>
      <c r="C185" s="352"/>
      <c r="D185" s="352"/>
      <c r="E185" s="352"/>
      <c r="F185" s="352"/>
      <c r="G185" s="352"/>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52" t="s">
        <v>6215</v>
      </c>
      <c r="C195" s="352"/>
      <c r="D195" s="352"/>
      <c r="E195" s="352"/>
      <c r="F195" s="352"/>
      <c r="G195" s="352"/>
    </row>
    <row r="196" spans="1:7" x14ac:dyDescent="0.25">
      <c r="B196" s="352"/>
      <c r="C196" s="352"/>
      <c r="D196" s="352"/>
      <c r="E196" s="352"/>
      <c r="F196" s="352"/>
      <c r="G196" s="352"/>
    </row>
    <row r="197" spans="1:7" x14ac:dyDescent="0.25">
      <c r="B197" s="352"/>
      <c r="C197" s="352"/>
      <c r="D197" s="352"/>
      <c r="E197" s="352"/>
      <c r="F197" s="352"/>
      <c r="G197" s="352"/>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52" t="s">
        <v>6221</v>
      </c>
      <c r="C204" s="352"/>
      <c r="D204" s="352"/>
      <c r="E204" s="352"/>
      <c r="F204" s="352"/>
      <c r="G204" s="352"/>
    </row>
    <row r="205" spans="1:7" x14ac:dyDescent="0.25">
      <c r="B205" s="352"/>
      <c r="C205" s="352"/>
      <c r="D205" s="352"/>
      <c r="E205" s="352"/>
      <c r="F205" s="352"/>
      <c r="G205" s="352"/>
    </row>
    <row r="207" spans="1:7" x14ac:dyDescent="0.25">
      <c r="B207" s="89" t="s">
        <v>6222</v>
      </c>
    </row>
    <row r="208" spans="1:7" ht="15" customHeight="1" x14ac:dyDescent="0.25">
      <c r="B208" s="352" t="s">
        <v>6223</v>
      </c>
      <c r="C208" s="352"/>
      <c r="D208" s="352"/>
      <c r="E208" s="352"/>
      <c r="F208" s="352"/>
      <c r="G208" s="352"/>
    </row>
    <row r="209" spans="2:7" x14ac:dyDescent="0.25">
      <c r="B209" s="352"/>
      <c r="C209" s="352"/>
      <c r="D209" s="352"/>
      <c r="E209" s="352"/>
      <c r="F209" s="352"/>
      <c r="G209" s="352"/>
    </row>
    <row r="210" spans="2:7" x14ac:dyDescent="0.25">
      <c r="B210" s="352"/>
      <c r="C210" s="352"/>
      <c r="D210" s="352"/>
      <c r="E210" s="352"/>
      <c r="F210" s="352"/>
      <c r="G210" s="352"/>
    </row>
    <row r="211" spans="2:7" x14ac:dyDescent="0.25">
      <c r="B211" s="352"/>
      <c r="C211" s="352"/>
      <c r="D211" s="352"/>
      <c r="E211" s="352"/>
      <c r="F211" s="352"/>
      <c r="G211" s="352"/>
    </row>
    <row r="212" spans="2:7" x14ac:dyDescent="0.25">
      <c r="B212" s="352"/>
      <c r="C212" s="352"/>
      <c r="D212" s="352"/>
      <c r="E212" s="352"/>
      <c r="F212" s="352"/>
      <c r="G212" s="352"/>
    </row>
    <row r="213" spans="2:7" x14ac:dyDescent="0.25">
      <c r="B213" s="352"/>
      <c r="C213" s="352"/>
      <c r="D213" s="352"/>
      <c r="E213" s="352"/>
      <c r="F213" s="352"/>
      <c r="G213" s="352"/>
    </row>
    <row r="216" spans="2:7" x14ac:dyDescent="0.25">
      <c r="B216" s="52" t="s">
        <v>6224</v>
      </c>
    </row>
    <row r="217" spans="2:7" ht="15" customHeight="1" x14ac:dyDescent="0.25">
      <c r="B217" s="352" t="s">
        <v>6225</v>
      </c>
      <c r="C217" s="352"/>
      <c r="D217" s="352"/>
      <c r="E217" s="352"/>
      <c r="F217" s="352"/>
      <c r="G217" s="352"/>
    </row>
    <row r="218" spans="2:7" x14ac:dyDescent="0.25">
      <c r="B218" s="352"/>
      <c r="C218" s="352"/>
      <c r="D218" s="352"/>
      <c r="E218" s="352"/>
      <c r="F218" s="352"/>
      <c r="G218" s="352"/>
    </row>
    <row r="219" spans="2:7" x14ac:dyDescent="0.25">
      <c r="B219" s="352"/>
      <c r="C219" s="352"/>
      <c r="D219" s="352"/>
      <c r="E219" s="352"/>
      <c r="F219" s="352"/>
      <c r="G219" s="352"/>
    </row>
    <row r="220" spans="2:7" x14ac:dyDescent="0.25">
      <c r="B220" s="176"/>
      <c r="C220" s="176"/>
      <c r="D220" s="176"/>
      <c r="E220" s="176"/>
      <c r="F220" s="176"/>
      <c r="G220" s="176"/>
    </row>
    <row r="221" spans="2:7" ht="15" customHeight="1" x14ac:dyDescent="0.25">
      <c r="B221" s="358" t="s">
        <v>6226</v>
      </c>
      <c r="C221" s="358"/>
      <c r="D221" s="176"/>
      <c r="E221" s="176"/>
      <c r="F221" s="176"/>
      <c r="G221" s="176"/>
    </row>
    <row r="222" spans="2:7" x14ac:dyDescent="0.25">
      <c r="B222" s="352" t="s">
        <v>6227</v>
      </c>
      <c r="C222" s="352"/>
      <c r="D222" s="352"/>
      <c r="E222" s="352"/>
      <c r="F222" s="352"/>
      <c r="G222" s="352"/>
    </row>
    <row r="223" spans="2:7" x14ac:dyDescent="0.25">
      <c r="B223" s="352"/>
      <c r="C223" s="352"/>
      <c r="D223" s="352"/>
      <c r="E223" s="352"/>
      <c r="F223" s="352"/>
      <c r="G223" s="352"/>
    </row>
    <row r="224" spans="2:7" x14ac:dyDescent="0.25">
      <c r="B224" s="352"/>
      <c r="C224" s="352"/>
      <c r="D224" s="352"/>
      <c r="E224" s="352"/>
      <c r="F224" s="352"/>
      <c r="G224" s="352"/>
    </row>
    <row r="226" spans="2:7" x14ac:dyDescent="0.25">
      <c r="B226" s="52" t="s">
        <v>6228</v>
      </c>
    </row>
    <row r="227" spans="2:7" x14ac:dyDescent="0.25">
      <c r="B227" s="352" t="s">
        <v>6229</v>
      </c>
      <c r="C227" s="352"/>
      <c r="D227" s="352"/>
      <c r="E227" s="352"/>
      <c r="F227" s="352"/>
      <c r="G227" s="352"/>
    </row>
    <row r="228" spans="2:7" x14ac:dyDescent="0.25">
      <c r="B228" s="352"/>
      <c r="C228" s="352"/>
      <c r="D228" s="352"/>
      <c r="E228" s="352"/>
      <c r="F228" s="352"/>
      <c r="G228" s="352"/>
    </row>
    <row r="229" spans="2:7" x14ac:dyDescent="0.25">
      <c r="B229" s="352"/>
      <c r="C229" s="352"/>
      <c r="D229" s="352"/>
      <c r="E229" s="352"/>
      <c r="F229" s="352"/>
      <c r="G229" s="352"/>
    </row>
    <row r="231" spans="2:7" x14ac:dyDescent="0.25">
      <c r="B231" s="89" t="s">
        <v>6230</v>
      </c>
    </row>
    <row r="233" spans="2:7" x14ac:dyDescent="0.25">
      <c r="B233" s="52" t="s">
        <v>6231</v>
      </c>
    </row>
    <row r="234" spans="2:7" ht="15" customHeight="1" x14ac:dyDescent="0.25">
      <c r="B234" s="352" t="s">
        <v>6232</v>
      </c>
      <c r="C234" s="352"/>
      <c r="D234" s="352"/>
      <c r="E234" s="352"/>
      <c r="F234" s="352"/>
      <c r="G234" s="352"/>
    </row>
    <row r="235" spans="2:7" x14ac:dyDescent="0.25">
      <c r="B235" s="352"/>
      <c r="C235" s="352"/>
      <c r="D235" s="352"/>
      <c r="E235" s="352"/>
      <c r="F235" s="352"/>
      <c r="G235" s="352"/>
    </row>
    <row r="236" spans="2:7" x14ac:dyDescent="0.25">
      <c r="B236" s="352"/>
      <c r="C236" s="352"/>
      <c r="D236" s="352"/>
      <c r="E236" s="352"/>
      <c r="F236" s="352"/>
      <c r="G236" s="352"/>
    </row>
    <row r="237" spans="2:7" x14ac:dyDescent="0.25">
      <c r="B237" s="352"/>
      <c r="C237" s="352"/>
      <c r="D237" s="352"/>
      <c r="E237" s="352"/>
      <c r="F237" s="352"/>
      <c r="G237" s="352"/>
    </row>
    <row r="238" spans="2:7" x14ac:dyDescent="0.25">
      <c r="B238" s="352"/>
      <c r="C238" s="352"/>
      <c r="D238" s="352"/>
      <c r="E238" s="352"/>
      <c r="F238" s="352"/>
      <c r="G238" s="352"/>
    </row>
    <row r="239" spans="2:7" x14ac:dyDescent="0.25">
      <c r="B239" s="352"/>
      <c r="C239" s="352"/>
      <c r="D239" s="352"/>
      <c r="E239" s="352"/>
      <c r="F239" s="352"/>
      <c r="G239" s="352"/>
    </row>
    <row r="240" spans="2:7" x14ac:dyDescent="0.25">
      <c r="B240" s="176"/>
      <c r="C240" s="176"/>
      <c r="D240" s="176"/>
      <c r="E240" s="176"/>
      <c r="F240" s="176"/>
      <c r="G240" s="176"/>
    </row>
    <row r="241" spans="2:7" ht="15" customHeight="1" x14ac:dyDescent="0.25">
      <c r="B241" s="357" t="s">
        <v>6233</v>
      </c>
      <c r="C241" s="357"/>
      <c r="D241" s="357"/>
      <c r="E241" s="357"/>
      <c r="F241" s="357"/>
      <c r="G241" s="357"/>
    </row>
    <row r="242" spans="2:7" x14ac:dyDescent="0.25">
      <c r="B242" s="357"/>
      <c r="C242" s="357"/>
      <c r="D242" s="357"/>
      <c r="E242" s="357"/>
      <c r="F242" s="357"/>
      <c r="G242" s="357"/>
    </row>
    <row r="243" spans="2:7" x14ac:dyDescent="0.25">
      <c r="B243" s="357"/>
      <c r="C243" s="357"/>
      <c r="D243" s="357"/>
      <c r="E243" s="357"/>
      <c r="F243" s="357"/>
      <c r="G243" s="357"/>
    </row>
    <row r="244" spans="2:7" x14ac:dyDescent="0.25">
      <c r="B244" s="357"/>
      <c r="C244" s="357"/>
      <c r="D244" s="357"/>
      <c r="E244" s="357"/>
      <c r="F244" s="357"/>
      <c r="G244" s="357"/>
    </row>
    <row r="246" spans="2:7" x14ac:dyDescent="0.25">
      <c r="B246" s="52" t="s">
        <v>6234</v>
      </c>
    </row>
    <row r="247" spans="2:7" x14ac:dyDescent="0.25">
      <c r="B247" s="352" t="s">
        <v>6235</v>
      </c>
      <c r="C247" s="352"/>
      <c r="D247" s="352"/>
      <c r="E247" s="352"/>
      <c r="F247" s="352"/>
      <c r="G247" s="352"/>
    </row>
    <row r="248" spans="2:7" x14ac:dyDescent="0.25">
      <c r="B248" s="352"/>
      <c r="C248" s="352"/>
      <c r="D248" s="352"/>
      <c r="E248" s="352"/>
      <c r="F248" s="352"/>
      <c r="G248" s="352"/>
    </row>
    <row r="249" spans="2:7" x14ac:dyDescent="0.25">
      <c r="B249" s="352"/>
      <c r="C249" s="352"/>
      <c r="D249" s="352"/>
      <c r="E249" s="352"/>
      <c r="F249" s="352"/>
      <c r="G249" s="352"/>
    </row>
    <row r="251" spans="2:7" x14ac:dyDescent="0.25">
      <c r="B251" s="352" t="s">
        <v>6236</v>
      </c>
      <c r="C251" s="352"/>
      <c r="D251" s="352"/>
      <c r="E251" s="352"/>
      <c r="F251" s="352"/>
      <c r="G251" s="352"/>
    </row>
    <row r="252" spans="2:7" x14ac:dyDescent="0.25">
      <c r="B252" s="352"/>
      <c r="C252" s="352"/>
      <c r="D252" s="352"/>
      <c r="E252" s="352"/>
      <c r="F252" s="352"/>
      <c r="G252" s="352"/>
    </row>
    <row r="253" spans="2:7" x14ac:dyDescent="0.25">
      <c r="B253" s="352"/>
      <c r="C253" s="352"/>
      <c r="D253" s="352"/>
      <c r="E253" s="352"/>
      <c r="F253" s="352"/>
      <c r="G253" s="352"/>
    </row>
    <row r="255" spans="2:7" ht="15" customHeight="1" x14ac:dyDescent="0.25">
      <c r="B255" s="357" t="s">
        <v>6237</v>
      </c>
      <c r="C255" s="357"/>
      <c r="D255" s="357"/>
      <c r="E255" s="357"/>
      <c r="F255" s="357"/>
      <c r="G255" s="357"/>
    </row>
    <row r="256" spans="2:7" x14ac:dyDescent="0.25">
      <c r="B256" s="357"/>
      <c r="C256" s="357"/>
      <c r="D256" s="357"/>
      <c r="E256" s="357"/>
      <c r="F256" s="357"/>
      <c r="G256" s="357"/>
    </row>
    <row r="257" spans="2:7" x14ac:dyDescent="0.25">
      <c r="B257" s="357"/>
      <c r="C257" s="357"/>
      <c r="D257" s="357"/>
      <c r="E257" s="357"/>
      <c r="F257" s="357"/>
      <c r="G257" s="357"/>
    </row>
    <row r="258" spans="2:7" x14ac:dyDescent="0.25">
      <c r="B258" s="357"/>
      <c r="C258" s="357"/>
      <c r="D258" s="357"/>
      <c r="E258" s="357"/>
      <c r="F258" s="357"/>
      <c r="G258" s="357"/>
    </row>
    <row r="259" spans="2:7" x14ac:dyDescent="0.25">
      <c r="B259" s="176"/>
      <c r="C259" s="176"/>
      <c r="D259" s="176"/>
      <c r="E259" s="176"/>
      <c r="F259" s="176"/>
      <c r="G259" s="176"/>
    </row>
    <row r="260" spans="2:7" ht="15" customHeight="1" x14ac:dyDescent="0.25">
      <c r="B260" s="358" t="s">
        <v>6238</v>
      </c>
      <c r="C260" s="358"/>
      <c r="D260" s="358"/>
      <c r="E260" s="358"/>
      <c r="F260" s="358"/>
      <c r="G260" s="358"/>
    </row>
    <row r="261" spans="2:7" ht="15" customHeight="1" x14ac:dyDescent="0.25">
      <c r="B261" s="352" t="s">
        <v>6239</v>
      </c>
      <c r="C261" s="352"/>
      <c r="D261" s="352"/>
      <c r="E261" s="352"/>
      <c r="F261" s="352"/>
      <c r="G261" s="352"/>
    </row>
    <row r="262" spans="2:7" x14ac:dyDescent="0.25">
      <c r="B262" s="352"/>
      <c r="C262" s="352"/>
      <c r="D262" s="352"/>
      <c r="E262" s="352"/>
      <c r="F262" s="352"/>
      <c r="G262" s="352"/>
    </row>
    <row r="263" spans="2:7" x14ac:dyDescent="0.25">
      <c r="B263" s="352"/>
      <c r="C263" s="352"/>
      <c r="D263" s="352"/>
      <c r="E263" s="352"/>
      <c r="F263" s="352"/>
      <c r="G263" s="352"/>
    </row>
    <row r="264" spans="2:7" x14ac:dyDescent="0.25">
      <c r="B264" s="352"/>
      <c r="C264" s="352"/>
      <c r="D264" s="352"/>
      <c r="E264" s="352"/>
      <c r="F264" s="352"/>
      <c r="G264" s="352"/>
    </row>
    <row r="265" spans="2:7" x14ac:dyDescent="0.25">
      <c r="B265" s="352"/>
      <c r="C265" s="352"/>
      <c r="D265" s="352"/>
      <c r="E265" s="352"/>
      <c r="F265" s="352"/>
      <c r="G265" s="352"/>
    </row>
    <row r="267" spans="2:7" ht="15" customHeight="1" x14ac:dyDescent="0.25">
      <c r="B267" s="357" t="s">
        <v>6240</v>
      </c>
      <c r="C267" s="357"/>
      <c r="D267" s="357"/>
      <c r="E267" s="357"/>
      <c r="F267" s="357"/>
      <c r="G267" s="357"/>
    </row>
    <row r="268" spans="2:7" x14ac:dyDescent="0.25">
      <c r="B268" s="357"/>
      <c r="C268" s="357"/>
      <c r="D268" s="357"/>
      <c r="E268" s="357"/>
      <c r="F268" s="357"/>
      <c r="G268" s="357"/>
    </row>
    <row r="269" spans="2:7" x14ac:dyDescent="0.25">
      <c r="B269" s="357"/>
      <c r="C269" s="357"/>
      <c r="D269" s="357"/>
      <c r="E269" s="357"/>
      <c r="F269" s="357"/>
      <c r="G269" s="357"/>
    </row>
    <row r="270" spans="2:7" x14ac:dyDescent="0.25">
      <c r="B270" s="357"/>
      <c r="C270" s="357"/>
      <c r="D270" s="357"/>
      <c r="E270" s="357"/>
      <c r="F270" s="357"/>
      <c r="G270" s="357"/>
    </row>
    <row r="271" spans="2:7" x14ac:dyDescent="0.25">
      <c r="B271" s="176"/>
      <c r="C271" s="176"/>
      <c r="D271" s="176"/>
      <c r="E271" s="176"/>
      <c r="F271" s="176"/>
      <c r="G271" s="176"/>
    </row>
    <row r="272" spans="2:7" x14ac:dyDescent="0.25">
      <c r="B272" s="52" t="s">
        <v>6241</v>
      </c>
    </row>
    <row r="273" spans="2:7" ht="15" customHeight="1" x14ac:dyDescent="0.25">
      <c r="B273" s="352" t="s">
        <v>6242</v>
      </c>
      <c r="C273" s="352"/>
      <c r="D273" s="352"/>
      <c r="E273" s="352"/>
      <c r="F273" s="352"/>
      <c r="G273" s="352"/>
    </row>
    <row r="274" spans="2:7" x14ac:dyDescent="0.25">
      <c r="B274" s="352"/>
      <c r="C274" s="352"/>
      <c r="D274" s="352"/>
      <c r="E274" s="352"/>
      <c r="F274" s="352"/>
      <c r="G274" s="352"/>
    </row>
    <row r="275" spans="2:7" x14ac:dyDescent="0.25">
      <c r="B275" s="352"/>
      <c r="C275" s="352"/>
      <c r="D275" s="352"/>
      <c r="E275" s="352"/>
      <c r="F275" s="352"/>
      <c r="G275" s="352"/>
    </row>
    <row r="276" spans="2:7" x14ac:dyDescent="0.25">
      <c r="B276" s="352"/>
      <c r="C276" s="352"/>
      <c r="D276" s="352"/>
      <c r="E276" s="352"/>
      <c r="F276" s="352"/>
      <c r="G276" s="352"/>
    </row>
    <row r="277" spans="2:7" x14ac:dyDescent="0.25">
      <c r="B277" s="176"/>
      <c r="C277" s="176"/>
      <c r="D277" s="176"/>
      <c r="E277" s="176"/>
      <c r="F277" s="176"/>
      <c r="G277" s="176"/>
    </row>
    <row r="278" spans="2:7" x14ac:dyDescent="0.25">
      <c r="B278" s="357" t="s">
        <v>6243</v>
      </c>
      <c r="C278" s="357"/>
      <c r="D278" s="357"/>
      <c r="E278" s="357"/>
      <c r="F278" s="357"/>
      <c r="G278" s="357"/>
    </row>
    <row r="279" spans="2:7" x14ac:dyDescent="0.25">
      <c r="B279" s="357"/>
      <c r="C279" s="357"/>
      <c r="D279" s="357"/>
      <c r="E279" s="357"/>
      <c r="F279" s="357"/>
      <c r="G279" s="357"/>
    </row>
    <row r="280" spans="2:7" x14ac:dyDescent="0.25">
      <c r="B280" s="357"/>
      <c r="C280" s="357"/>
      <c r="D280" s="357"/>
      <c r="E280" s="357"/>
      <c r="F280" s="357"/>
      <c r="G280" s="357"/>
    </row>
    <row r="282" spans="2:7" x14ac:dyDescent="0.25">
      <c r="B282" s="52" t="s">
        <v>6244</v>
      </c>
    </row>
    <row r="283" spans="2:7" x14ac:dyDescent="0.25">
      <c r="B283" s="352" t="s">
        <v>6245</v>
      </c>
      <c r="C283" s="352"/>
      <c r="D283" s="352"/>
      <c r="E283" s="352"/>
      <c r="F283" s="352"/>
      <c r="G283" s="352"/>
    </row>
    <row r="284" spans="2:7" x14ac:dyDescent="0.25">
      <c r="B284" s="352"/>
      <c r="C284" s="352"/>
      <c r="D284" s="352"/>
      <c r="E284" s="352"/>
      <c r="F284" s="352"/>
      <c r="G284" s="352"/>
    </row>
    <row r="285" spans="2:7" x14ac:dyDescent="0.25">
      <c r="B285" s="352"/>
      <c r="C285" s="352"/>
      <c r="D285" s="352"/>
      <c r="E285" s="352"/>
      <c r="F285" s="352"/>
      <c r="G285" s="352"/>
    </row>
    <row r="286" spans="2:7" x14ac:dyDescent="0.25">
      <c r="B286" s="352"/>
      <c r="C286" s="352"/>
      <c r="D286" s="352"/>
      <c r="E286" s="352"/>
      <c r="F286" s="352"/>
      <c r="G286" s="352"/>
    </row>
    <row r="287" spans="2:7" x14ac:dyDescent="0.25">
      <c r="B287" s="352"/>
      <c r="C287" s="352"/>
      <c r="D287" s="352"/>
      <c r="E287" s="352"/>
      <c r="F287" s="352"/>
      <c r="G287" s="352"/>
    </row>
    <row r="289" spans="2:7" x14ac:dyDescent="0.25">
      <c r="B289" s="52" t="s">
        <v>6247</v>
      </c>
    </row>
    <row r="290" spans="2:7" x14ac:dyDescent="0.25">
      <c r="B290" s="352" t="s">
        <v>6246</v>
      </c>
      <c r="C290" s="352"/>
      <c r="D290" s="352"/>
      <c r="E290" s="352"/>
      <c r="F290" s="352"/>
      <c r="G290" s="352"/>
    </row>
    <row r="291" spans="2:7" x14ac:dyDescent="0.25">
      <c r="B291" s="352"/>
      <c r="C291" s="352"/>
      <c r="D291" s="352"/>
      <c r="E291" s="352"/>
      <c r="F291" s="352"/>
      <c r="G291" s="352"/>
    </row>
    <row r="292" spans="2:7" x14ac:dyDescent="0.25">
      <c r="B292" s="352"/>
      <c r="C292" s="352"/>
      <c r="D292" s="352"/>
      <c r="E292" s="352"/>
      <c r="F292" s="352"/>
      <c r="G292" s="352"/>
    </row>
    <row r="293" spans="2:7" x14ac:dyDescent="0.25">
      <c r="B293" s="352"/>
      <c r="C293" s="352"/>
      <c r="D293" s="352"/>
      <c r="E293" s="352"/>
      <c r="F293" s="352"/>
      <c r="G293" s="352"/>
    </row>
    <row r="294" spans="2:7" x14ac:dyDescent="0.25">
      <c r="B294" s="352"/>
      <c r="C294" s="352"/>
      <c r="D294" s="352"/>
      <c r="E294" s="352"/>
      <c r="F294" s="352"/>
      <c r="G294" s="352"/>
    </row>
    <row r="296" spans="2:7" x14ac:dyDescent="0.25">
      <c r="B296" s="52" t="s">
        <v>6248</v>
      </c>
    </row>
    <row r="297" spans="2:7" ht="15" customHeight="1" x14ac:dyDescent="0.25">
      <c r="B297" s="352" t="s">
        <v>6249</v>
      </c>
      <c r="C297" s="352"/>
      <c r="D297" s="352"/>
      <c r="E297" s="352"/>
      <c r="F297" s="352"/>
      <c r="G297" s="352"/>
    </row>
    <row r="298" spans="2:7" x14ac:dyDescent="0.25">
      <c r="B298" s="352"/>
      <c r="C298" s="352"/>
      <c r="D298" s="352"/>
      <c r="E298" s="352"/>
      <c r="F298" s="352"/>
      <c r="G298" s="352"/>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52" t="s">
        <v>6250</v>
      </c>
      <c r="C301" s="352"/>
      <c r="D301" s="352"/>
      <c r="E301" s="352"/>
      <c r="F301" s="352"/>
      <c r="G301" s="352"/>
    </row>
    <row r="302" spans="2:7" x14ac:dyDescent="0.25">
      <c r="B302" s="352"/>
      <c r="C302" s="352"/>
      <c r="D302" s="352"/>
      <c r="E302" s="352"/>
      <c r="F302" s="352"/>
      <c r="G302" s="352"/>
    </row>
    <row r="303" spans="2:7" x14ac:dyDescent="0.25">
      <c r="B303" s="352"/>
      <c r="C303" s="352"/>
      <c r="D303" s="352"/>
      <c r="E303" s="352"/>
      <c r="F303" s="352"/>
      <c r="G303" s="352"/>
    </row>
    <row r="304" spans="2:7" x14ac:dyDescent="0.25">
      <c r="B304" s="352"/>
      <c r="C304" s="352"/>
      <c r="D304" s="352"/>
      <c r="E304" s="352"/>
      <c r="F304" s="352"/>
      <c r="G304" s="352"/>
    </row>
    <row r="306" spans="2:7" x14ac:dyDescent="0.25">
      <c r="B306" s="357" t="s">
        <v>6251</v>
      </c>
      <c r="C306" s="357"/>
      <c r="D306" s="357"/>
      <c r="E306" s="357"/>
      <c r="F306" s="357"/>
      <c r="G306" s="357"/>
    </row>
    <row r="307" spans="2:7" x14ac:dyDescent="0.25">
      <c r="B307" s="357"/>
      <c r="C307" s="357"/>
      <c r="D307" s="357"/>
      <c r="E307" s="357"/>
      <c r="F307" s="357"/>
      <c r="G307" s="357"/>
    </row>
    <row r="308" spans="2:7" x14ac:dyDescent="0.25">
      <c r="B308" s="357"/>
      <c r="C308" s="357"/>
      <c r="D308" s="357"/>
      <c r="E308" s="357"/>
      <c r="F308" s="357"/>
      <c r="G308" s="357"/>
    </row>
    <row r="309" spans="2:7" x14ac:dyDescent="0.25">
      <c r="B309" s="357"/>
      <c r="C309" s="357"/>
      <c r="D309" s="357"/>
      <c r="E309" s="357"/>
      <c r="F309" s="357"/>
      <c r="G309" s="357"/>
    </row>
    <row r="311" spans="2:7" x14ac:dyDescent="0.25">
      <c r="B311" s="52" t="s">
        <v>6252</v>
      </c>
    </row>
    <row r="312" spans="2:7" ht="15" customHeight="1" x14ac:dyDescent="0.25">
      <c r="B312" s="352" t="s">
        <v>6253</v>
      </c>
      <c r="C312" s="352"/>
      <c r="D312" s="352"/>
      <c r="E312" s="352"/>
      <c r="F312" s="352"/>
      <c r="G312" s="352"/>
    </row>
    <row r="313" spans="2:7" x14ac:dyDescent="0.25">
      <c r="B313" s="352"/>
      <c r="C313" s="352"/>
      <c r="D313" s="352"/>
      <c r="E313" s="352"/>
      <c r="F313" s="352"/>
      <c r="G313" s="352"/>
    </row>
    <row r="314" spans="2:7" x14ac:dyDescent="0.25">
      <c r="B314" s="352"/>
      <c r="C314" s="352"/>
      <c r="D314" s="352"/>
      <c r="E314" s="352"/>
      <c r="F314" s="352"/>
      <c r="G314" s="352"/>
    </row>
    <row r="315" spans="2:7" x14ac:dyDescent="0.25">
      <c r="B315" s="352"/>
      <c r="C315" s="352"/>
      <c r="D315" s="352"/>
      <c r="E315" s="352"/>
      <c r="F315" s="352"/>
      <c r="G315" s="352"/>
    </row>
    <row r="316" spans="2:7" x14ac:dyDescent="0.25">
      <c r="B316" s="352"/>
      <c r="C316" s="352"/>
      <c r="D316" s="352"/>
      <c r="E316" s="352"/>
      <c r="F316" s="352"/>
      <c r="G316" s="352"/>
    </row>
    <row r="318" spans="2:7" ht="15" customHeight="1" x14ac:dyDescent="0.25">
      <c r="B318" s="357" t="s">
        <v>6254</v>
      </c>
      <c r="C318" s="357"/>
      <c r="D318" s="357"/>
      <c r="E318" s="357"/>
      <c r="F318" s="357"/>
      <c r="G318" s="357"/>
    </row>
    <row r="319" spans="2:7" x14ac:dyDescent="0.25">
      <c r="B319" s="357"/>
      <c r="C319" s="357"/>
      <c r="D319" s="357"/>
      <c r="E319" s="357"/>
      <c r="F319" s="357"/>
      <c r="G319" s="357"/>
    </row>
    <row r="320" spans="2:7" x14ac:dyDescent="0.25">
      <c r="B320" s="357"/>
      <c r="C320" s="357"/>
      <c r="D320" s="357"/>
      <c r="E320" s="357"/>
      <c r="F320" s="357"/>
      <c r="G320" s="357"/>
    </row>
    <row r="321" spans="1:7" x14ac:dyDescent="0.25">
      <c r="B321" s="176"/>
      <c r="C321" s="176"/>
      <c r="D321" s="176"/>
      <c r="E321" s="176"/>
      <c r="F321" s="176"/>
      <c r="G321" s="176"/>
    </row>
    <row r="322" spans="1:7" x14ac:dyDescent="0.25">
      <c r="A322" s="356" t="s">
        <v>6255</v>
      </c>
      <c r="B322" s="356"/>
      <c r="C322" s="356"/>
      <c r="D322" s="356"/>
      <c r="E322" s="356"/>
      <c r="F322" s="356"/>
      <c r="G322" s="356"/>
    </row>
    <row r="323" spans="1:7" ht="15" customHeight="1" x14ac:dyDescent="0.25">
      <c r="A323" s="37"/>
      <c r="B323" s="352" t="s">
        <v>6256</v>
      </c>
      <c r="C323" s="352"/>
      <c r="D323" s="352"/>
      <c r="E323" s="352"/>
      <c r="F323" s="352"/>
      <c r="G323" s="352"/>
    </row>
    <row r="324" spans="1:7" x14ac:dyDescent="0.25">
      <c r="B324" s="352"/>
      <c r="C324" s="352"/>
      <c r="D324" s="352"/>
      <c r="E324" s="352"/>
      <c r="F324" s="352"/>
      <c r="G324" s="352"/>
    </row>
    <row r="325" spans="1:7" x14ac:dyDescent="0.25">
      <c r="B325" s="352"/>
      <c r="C325" s="352"/>
      <c r="D325" s="352"/>
      <c r="E325" s="352"/>
      <c r="F325" s="352"/>
      <c r="G325" s="352"/>
    </row>
    <row r="326" spans="1:7" x14ac:dyDescent="0.25">
      <c r="B326" s="352"/>
      <c r="C326" s="352"/>
      <c r="D326" s="352"/>
      <c r="E326" s="352"/>
      <c r="F326" s="352"/>
      <c r="G326" s="352"/>
    </row>
    <row r="328" spans="1:7" x14ac:dyDescent="0.25">
      <c r="B328" s="52" t="s">
        <v>6257</v>
      </c>
    </row>
    <row r="329" spans="1:7" x14ac:dyDescent="0.25">
      <c r="B329" s="352" t="s">
        <v>6258</v>
      </c>
      <c r="C329" s="352"/>
      <c r="D329" s="352"/>
      <c r="E329" s="352"/>
      <c r="F329" s="352"/>
      <c r="G329" s="352"/>
    </row>
    <row r="330" spans="1:7" x14ac:dyDescent="0.25">
      <c r="B330" s="352"/>
      <c r="C330" s="352"/>
      <c r="D330" s="352"/>
      <c r="E330" s="352"/>
      <c r="F330" s="352"/>
      <c r="G330" s="352"/>
    </row>
    <row r="331" spans="1:7" x14ac:dyDescent="0.25">
      <c r="B331" s="352"/>
      <c r="C331" s="352"/>
      <c r="D331" s="352"/>
      <c r="E331" s="352"/>
      <c r="F331" s="352"/>
      <c r="G331" s="352"/>
    </row>
    <row r="332" spans="1:7" x14ac:dyDescent="0.25">
      <c r="B332" s="352"/>
      <c r="C332" s="352"/>
      <c r="D332" s="352"/>
      <c r="E332" s="352"/>
      <c r="F332" s="352"/>
      <c r="G332" s="352"/>
    </row>
    <row r="333" spans="1:7" x14ac:dyDescent="0.25">
      <c r="C333" s="354" t="s">
        <v>6259</v>
      </c>
      <c r="D333" s="352"/>
      <c r="E333" s="352"/>
      <c r="F333" s="352"/>
      <c r="G333" s="352"/>
    </row>
    <row r="334" spans="1:7" x14ac:dyDescent="0.25">
      <c r="C334" s="352"/>
      <c r="D334" s="352"/>
      <c r="E334" s="352"/>
      <c r="F334" s="352"/>
      <c r="G334" s="352"/>
    </row>
    <row r="335" spans="1:7" x14ac:dyDescent="0.25">
      <c r="C335" s="352"/>
      <c r="D335" s="352"/>
      <c r="E335" s="352"/>
      <c r="F335" s="352"/>
      <c r="G335" s="352"/>
    </row>
    <row r="336" spans="1:7" x14ac:dyDescent="0.25">
      <c r="C336" s="352"/>
      <c r="D336" s="352"/>
      <c r="E336" s="352"/>
      <c r="F336" s="352"/>
      <c r="G336" s="352"/>
    </row>
    <row r="337" spans="2:7" ht="15" customHeight="1" x14ac:dyDescent="0.25">
      <c r="C337" s="354" t="s">
        <v>6260</v>
      </c>
      <c r="D337" s="354"/>
      <c r="E337" s="354"/>
      <c r="F337" s="354"/>
      <c r="G337" s="354"/>
    </row>
    <row r="338" spans="2:7" x14ac:dyDescent="0.25">
      <c r="C338" s="354"/>
      <c r="D338" s="354"/>
      <c r="E338" s="354"/>
      <c r="F338" s="354"/>
      <c r="G338" s="354"/>
    </row>
    <row r="339" spans="2:7" x14ac:dyDescent="0.25">
      <c r="C339" s="354"/>
      <c r="D339" s="354"/>
      <c r="E339" s="354"/>
      <c r="F339" s="354"/>
      <c r="G339" s="354"/>
    </row>
    <row r="340" spans="2:7" x14ac:dyDescent="0.25">
      <c r="C340" s="354"/>
      <c r="D340" s="354"/>
      <c r="E340" s="354"/>
      <c r="F340" s="354"/>
      <c r="G340" s="354"/>
    </row>
    <row r="341" spans="2:7" x14ac:dyDescent="0.25">
      <c r="C341" s="176"/>
      <c r="D341" s="176"/>
      <c r="E341" s="176"/>
      <c r="F341" s="176"/>
      <c r="G341" s="176"/>
    </row>
    <row r="342" spans="2:7" x14ac:dyDescent="0.25">
      <c r="B342" s="52" t="s">
        <v>6261</v>
      </c>
    </row>
    <row r="343" spans="2:7" x14ac:dyDescent="0.25">
      <c r="B343" s="352" t="s">
        <v>6262</v>
      </c>
      <c r="C343" s="352"/>
      <c r="D343" s="352"/>
      <c r="E343" s="352"/>
      <c r="F343" s="352"/>
      <c r="G343" s="352"/>
    </row>
    <row r="344" spans="2:7" x14ac:dyDescent="0.25">
      <c r="B344" s="352"/>
      <c r="C344" s="352"/>
      <c r="D344" s="352"/>
      <c r="E344" s="352"/>
      <c r="F344" s="352"/>
      <c r="G344" s="352"/>
    </row>
    <row r="345" spans="2:7" x14ac:dyDescent="0.25">
      <c r="B345" s="352"/>
      <c r="C345" s="352"/>
      <c r="D345" s="352"/>
      <c r="E345" s="352"/>
      <c r="F345" s="352"/>
      <c r="G345" s="352"/>
    </row>
    <row r="346" spans="2:7" x14ac:dyDescent="0.25">
      <c r="B346" s="352"/>
      <c r="C346" s="352"/>
      <c r="D346" s="352"/>
      <c r="E346" s="352"/>
      <c r="F346" s="352"/>
      <c r="G346" s="352"/>
    </row>
    <row r="347" spans="2:7" x14ac:dyDescent="0.25">
      <c r="C347" s="354" t="s">
        <v>6263</v>
      </c>
      <c r="D347" s="352"/>
      <c r="E347" s="352"/>
      <c r="F347" s="352"/>
      <c r="G347" s="352"/>
    </row>
    <row r="348" spans="2:7" x14ac:dyDescent="0.25">
      <c r="C348" s="352"/>
      <c r="D348" s="352"/>
      <c r="E348" s="352"/>
      <c r="F348" s="352"/>
      <c r="G348" s="352"/>
    </row>
    <row r="349" spans="2:7" x14ac:dyDescent="0.25">
      <c r="C349" s="352"/>
      <c r="D349" s="352"/>
      <c r="E349" s="352"/>
      <c r="F349" s="352"/>
      <c r="G349" s="352"/>
    </row>
    <row r="351" spans="2:7" x14ac:dyDescent="0.25">
      <c r="C351" s="354" t="s">
        <v>6264</v>
      </c>
      <c r="D351" s="352"/>
      <c r="E351" s="352"/>
      <c r="F351" s="352"/>
      <c r="G351" s="352"/>
    </row>
    <row r="352" spans="2:7" x14ac:dyDescent="0.25">
      <c r="C352" s="352"/>
      <c r="D352" s="352"/>
      <c r="E352" s="352"/>
      <c r="F352" s="352"/>
      <c r="G352" s="352"/>
    </row>
    <row r="353" spans="2:7" x14ac:dyDescent="0.25">
      <c r="C353" s="352"/>
      <c r="D353" s="352"/>
      <c r="E353" s="352"/>
      <c r="F353" s="352"/>
      <c r="G353" s="352"/>
    </row>
    <row r="355" spans="2:7" x14ac:dyDescent="0.25">
      <c r="B355" s="52" t="s">
        <v>6265</v>
      </c>
    </row>
    <row r="356" spans="2:7" x14ac:dyDescent="0.25">
      <c r="B356" s="352" t="s">
        <v>6266</v>
      </c>
      <c r="C356" s="352"/>
      <c r="D356" s="352"/>
      <c r="E356" s="352"/>
      <c r="F356" s="352"/>
      <c r="G356" s="352"/>
    </row>
    <row r="357" spans="2:7" x14ac:dyDescent="0.25">
      <c r="B357" s="352"/>
      <c r="C357" s="352"/>
      <c r="D357" s="352"/>
      <c r="E357" s="352"/>
      <c r="F357" s="352"/>
      <c r="G357" s="352"/>
    </row>
    <row r="358" spans="2:7" x14ac:dyDescent="0.25">
      <c r="B358" s="352"/>
      <c r="C358" s="352"/>
      <c r="D358" s="352"/>
      <c r="E358" s="352"/>
      <c r="F358" s="352"/>
      <c r="G358" s="352"/>
    </row>
    <row r="359" spans="2:7" x14ac:dyDescent="0.25">
      <c r="B359" s="352"/>
      <c r="C359" s="352"/>
      <c r="D359" s="352"/>
      <c r="E359" s="352"/>
      <c r="F359" s="352"/>
      <c r="G359" s="352"/>
    </row>
    <row r="360" spans="2:7" x14ac:dyDescent="0.25">
      <c r="C360" s="354" t="s">
        <v>6267</v>
      </c>
      <c r="D360" s="352"/>
      <c r="E360" s="352"/>
      <c r="F360" s="352"/>
      <c r="G360" s="352"/>
    </row>
    <row r="361" spans="2:7" x14ac:dyDescent="0.25">
      <c r="C361" s="352"/>
      <c r="D361" s="352"/>
      <c r="E361" s="352"/>
      <c r="F361" s="352"/>
      <c r="G361" s="352"/>
    </row>
    <row r="362" spans="2:7" x14ac:dyDescent="0.25">
      <c r="C362" s="352"/>
      <c r="D362" s="352"/>
      <c r="E362" s="352"/>
      <c r="F362" s="352"/>
      <c r="G362" s="352"/>
    </row>
    <row r="363" spans="2:7" x14ac:dyDescent="0.25">
      <c r="C363" s="352"/>
      <c r="D363" s="352"/>
      <c r="E363" s="352"/>
      <c r="F363" s="352"/>
      <c r="G363" s="352"/>
    </row>
    <row r="364" spans="2:7" x14ac:dyDescent="0.25">
      <c r="C364" s="354" t="s">
        <v>6268</v>
      </c>
      <c r="D364" s="352"/>
      <c r="E364" s="352"/>
      <c r="F364" s="352"/>
      <c r="G364" s="352"/>
    </row>
    <row r="365" spans="2:7" x14ac:dyDescent="0.25">
      <c r="C365" s="352"/>
      <c r="D365" s="352"/>
      <c r="E365" s="352"/>
      <c r="F365" s="352"/>
      <c r="G365" s="352"/>
    </row>
    <row r="366" spans="2:7" x14ac:dyDescent="0.25">
      <c r="C366" s="352"/>
      <c r="D366" s="352"/>
      <c r="E366" s="352"/>
      <c r="F366" s="352"/>
      <c r="G366" s="352"/>
    </row>
    <row r="367" spans="2:7" x14ac:dyDescent="0.25">
      <c r="C367" s="352"/>
      <c r="D367" s="352"/>
      <c r="E367" s="352"/>
      <c r="F367" s="352"/>
      <c r="G367" s="352"/>
    </row>
    <row r="369" spans="1:7" x14ac:dyDescent="0.25">
      <c r="B369" s="52" t="s">
        <v>6269</v>
      </c>
    </row>
    <row r="370" spans="1:7" ht="15" customHeight="1" x14ac:dyDescent="0.25">
      <c r="B370" s="352" t="s">
        <v>6270</v>
      </c>
      <c r="C370" s="352"/>
      <c r="D370" s="352"/>
      <c r="E370" s="352"/>
      <c r="F370" s="352"/>
      <c r="G370" s="352"/>
    </row>
    <row r="371" spans="1:7" x14ac:dyDescent="0.25">
      <c r="B371" s="352"/>
      <c r="C371" s="352"/>
      <c r="D371" s="352"/>
      <c r="E371" s="352"/>
      <c r="F371" s="352"/>
      <c r="G371" s="352"/>
    </row>
    <row r="372" spans="1:7" x14ac:dyDescent="0.25">
      <c r="B372" s="352"/>
      <c r="C372" s="352"/>
      <c r="D372" s="352"/>
      <c r="E372" s="352"/>
      <c r="F372" s="352"/>
      <c r="G372" s="352"/>
    </row>
    <row r="373" spans="1:7" x14ac:dyDescent="0.25">
      <c r="B373" s="352"/>
      <c r="C373" s="352"/>
      <c r="D373" s="352"/>
      <c r="E373" s="352"/>
      <c r="F373" s="352"/>
      <c r="G373" s="352"/>
    </row>
    <row r="374" spans="1:7" x14ac:dyDescent="0.25">
      <c r="B374" s="352"/>
      <c r="C374" s="352"/>
      <c r="D374" s="352"/>
      <c r="E374" s="352"/>
      <c r="F374" s="352"/>
      <c r="G374" s="352"/>
    </row>
    <row r="375" spans="1:7" ht="15" customHeight="1" x14ac:dyDescent="0.25">
      <c r="B375" s="176"/>
      <c r="C375" s="354" t="s">
        <v>6271</v>
      </c>
      <c r="D375" s="354"/>
      <c r="E375" s="354"/>
      <c r="F375" s="354"/>
      <c r="G375" s="354"/>
    </row>
    <row r="376" spans="1:7" x14ac:dyDescent="0.25">
      <c r="C376" s="354"/>
      <c r="D376" s="354"/>
      <c r="E376" s="354"/>
      <c r="F376" s="354"/>
      <c r="G376" s="354"/>
    </row>
    <row r="377" spans="1:7" x14ac:dyDescent="0.25">
      <c r="C377" s="354"/>
      <c r="D377" s="354"/>
      <c r="E377" s="354"/>
      <c r="F377" s="354"/>
      <c r="G377" s="354"/>
    </row>
    <row r="378" spans="1:7" x14ac:dyDescent="0.25">
      <c r="C378" s="354" t="s">
        <v>6272</v>
      </c>
      <c r="D378" s="352"/>
      <c r="E378" s="352"/>
      <c r="F378" s="352"/>
      <c r="G378" s="352"/>
    </row>
    <row r="379" spans="1:7" x14ac:dyDescent="0.25">
      <c r="C379" s="352"/>
      <c r="D379" s="352"/>
      <c r="E379" s="352"/>
      <c r="F379" s="352"/>
      <c r="G379" s="352"/>
    </row>
    <row r="380" spans="1:7" x14ac:dyDescent="0.25">
      <c r="C380" s="352"/>
      <c r="D380" s="352"/>
      <c r="E380" s="352"/>
      <c r="F380" s="352"/>
      <c r="G380" s="352"/>
    </row>
    <row r="382" spans="1:7" x14ac:dyDescent="0.25">
      <c r="A382" s="52" t="s">
        <v>6273</v>
      </c>
    </row>
    <row r="383" spans="1:7" x14ac:dyDescent="0.25">
      <c r="B383" s="352" t="s">
        <v>6274</v>
      </c>
      <c r="C383" s="352"/>
      <c r="D383" s="352"/>
      <c r="E383" s="352"/>
      <c r="F383" s="352"/>
      <c r="G383" s="352"/>
    </row>
    <row r="384" spans="1:7" x14ac:dyDescent="0.25">
      <c r="B384" s="352"/>
      <c r="C384" s="352"/>
      <c r="D384" s="352"/>
      <c r="E384" s="352"/>
      <c r="F384" s="352"/>
      <c r="G384" s="352"/>
    </row>
    <row r="385" spans="2:7" x14ac:dyDescent="0.25">
      <c r="B385" s="352"/>
      <c r="C385" s="352"/>
      <c r="D385" s="352"/>
      <c r="E385" s="352"/>
      <c r="F385" s="352"/>
      <c r="G385" s="352"/>
    </row>
    <row r="387" spans="2:7" x14ac:dyDescent="0.25">
      <c r="B387" s="52" t="s">
        <v>6275</v>
      </c>
    </row>
    <row r="388" spans="2:7" ht="15" customHeight="1" x14ac:dyDescent="0.25">
      <c r="B388" s="352" t="s">
        <v>6276</v>
      </c>
      <c r="C388" s="352"/>
      <c r="D388" s="352"/>
      <c r="E388" s="352"/>
      <c r="F388" s="352"/>
      <c r="G388" s="352"/>
    </row>
    <row r="389" spans="2:7" x14ac:dyDescent="0.25">
      <c r="B389" s="352"/>
      <c r="C389" s="352"/>
      <c r="D389" s="352"/>
      <c r="E389" s="352"/>
      <c r="F389" s="352"/>
      <c r="G389" s="352"/>
    </row>
    <row r="390" spans="2:7" x14ac:dyDescent="0.25">
      <c r="B390" s="352"/>
      <c r="C390" s="352"/>
      <c r="D390" s="352"/>
      <c r="E390" s="352"/>
      <c r="F390" s="352"/>
      <c r="G390" s="352"/>
    </row>
    <row r="391" spans="2:7" x14ac:dyDescent="0.25">
      <c r="B391" s="352"/>
      <c r="C391" s="352"/>
      <c r="D391" s="352"/>
      <c r="E391" s="352"/>
      <c r="F391" s="352"/>
      <c r="G391" s="352"/>
    </row>
    <row r="392" spans="2:7" x14ac:dyDescent="0.25">
      <c r="B392" s="352"/>
      <c r="C392" s="352"/>
      <c r="D392" s="352"/>
      <c r="E392" s="352"/>
      <c r="F392" s="352"/>
      <c r="G392" s="352"/>
    </row>
    <row r="393" spans="2:7" x14ac:dyDescent="0.25">
      <c r="C393" s="354" t="s">
        <v>6277</v>
      </c>
      <c r="D393" s="354"/>
      <c r="E393" s="354"/>
      <c r="F393" s="354"/>
      <c r="G393" s="354"/>
    </row>
    <row r="394" spans="2:7" x14ac:dyDescent="0.25">
      <c r="C394" s="354"/>
      <c r="D394" s="354"/>
      <c r="E394" s="354"/>
      <c r="F394" s="354"/>
      <c r="G394" s="354"/>
    </row>
    <row r="395" spans="2:7" x14ac:dyDescent="0.25">
      <c r="C395" s="354"/>
      <c r="D395" s="354"/>
      <c r="E395" s="354"/>
      <c r="F395" s="354"/>
      <c r="G395" s="354"/>
    </row>
    <row r="396" spans="2:7" x14ac:dyDescent="0.25">
      <c r="C396" s="354"/>
      <c r="D396" s="354"/>
      <c r="E396" s="354"/>
      <c r="F396" s="354"/>
      <c r="G396" s="354"/>
    </row>
    <row r="401" spans="2:7" x14ac:dyDescent="0.25">
      <c r="C401" s="354" t="s">
        <v>6278</v>
      </c>
      <c r="D401" s="354"/>
      <c r="E401" s="354"/>
      <c r="F401" s="354"/>
      <c r="G401" s="354"/>
    </row>
    <row r="402" spans="2:7" x14ac:dyDescent="0.25">
      <c r="C402" s="354"/>
      <c r="D402" s="354"/>
      <c r="E402" s="354"/>
      <c r="F402" s="354"/>
      <c r="G402" s="354"/>
    </row>
    <row r="403" spans="2:7" x14ac:dyDescent="0.25">
      <c r="C403" s="354"/>
      <c r="D403" s="354"/>
      <c r="E403" s="354"/>
      <c r="F403" s="354"/>
      <c r="G403" s="354"/>
    </row>
    <row r="404" spans="2:7" x14ac:dyDescent="0.25">
      <c r="C404" s="354"/>
      <c r="D404" s="354"/>
      <c r="E404" s="354"/>
      <c r="F404" s="354"/>
      <c r="G404" s="354"/>
    </row>
    <row r="405" spans="2:7" x14ac:dyDescent="0.25">
      <c r="C405" s="80" t="s">
        <v>6279</v>
      </c>
    </row>
    <row r="406" spans="2:7" ht="15" customHeight="1" x14ac:dyDescent="0.25">
      <c r="C406" s="352" t="s">
        <v>6280</v>
      </c>
      <c r="D406" s="352"/>
      <c r="E406" s="352"/>
      <c r="F406" s="352"/>
      <c r="G406" s="352"/>
    </row>
    <row r="407" spans="2:7" x14ac:dyDescent="0.25">
      <c r="C407" s="352"/>
      <c r="D407" s="352"/>
      <c r="E407" s="352"/>
      <c r="F407" s="352"/>
      <c r="G407" s="352"/>
    </row>
    <row r="408" spans="2:7" x14ac:dyDescent="0.25">
      <c r="C408" s="352"/>
      <c r="D408" s="352"/>
      <c r="E408" s="352"/>
      <c r="F408" s="352"/>
      <c r="G408" s="352"/>
    </row>
    <row r="409" spans="2:7" x14ac:dyDescent="0.25">
      <c r="C409" s="352"/>
      <c r="D409" s="352"/>
      <c r="E409" s="352"/>
      <c r="F409" s="352"/>
      <c r="G409" s="352"/>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52" t="s">
        <v>6282</v>
      </c>
      <c r="D412" s="352"/>
      <c r="E412" s="352"/>
      <c r="F412" s="352"/>
      <c r="G412" s="352"/>
    </row>
    <row r="413" spans="2:7" x14ac:dyDescent="0.25">
      <c r="C413" s="352"/>
      <c r="D413" s="352"/>
      <c r="E413" s="352"/>
      <c r="F413" s="352"/>
      <c r="G413" s="352"/>
    </row>
    <row r="414" spans="2:7" x14ac:dyDescent="0.25">
      <c r="C414" s="352"/>
      <c r="D414" s="352"/>
      <c r="E414" s="352"/>
      <c r="F414" s="352"/>
      <c r="G414" s="352"/>
    </row>
    <row r="415" spans="2:7" x14ac:dyDescent="0.25">
      <c r="C415" s="352"/>
      <c r="D415" s="352"/>
      <c r="E415" s="352"/>
      <c r="F415" s="352"/>
      <c r="G415" s="352"/>
    </row>
    <row r="416" spans="2:7" x14ac:dyDescent="0.25">
      <c r="C416" s="352"/>
      <c r="D416" s="352"/>
      <c r="E416" s="352"/>
      <c r="F416" s="352"/>
      <c r="G416" s="352"/>
    </row>
    <row r="417" spans="3:7" x14ac:dyDescent="0.25">
      <c r="C417" s="352"/>
      <c r="D417" s="352"/>
      <c r="E417" s="352"/>
      <c r="F417" s="352"/>
      <c r="G417" s="352"/>
    </row>
    <row r="418" spans="3:7" x14ac:dyDescent="0.25">
      <c r="C418" s="352"/>
      <c r="D418" s="352"/>
      <c r="E418" s="352"/>
      <c r="F418" s="352"/>
      <c r="G418" s="352"/>
    </row>
    <row r="419" spans="3:7" x14ac:dyDescent="0.25">
      <c r="C419" s="354" t="s">
        <v>6283</v>
      </c>
      <c r="D419" s="354"/>
      <c r="E419" s="354"/>
      <c r="F419" s="354"/>
      <c r="G419" s="354"/>
    </row>
    <row r="420" spans="3:7" x14ac:dyDescent="0.25">
      <c r="C420" s="354"/>
      <c r="D420" s="354"/>
      <c r="E420" s="354"/>
      <c r="F420" s="354"/>
      <c r="G420" s="354"/>
    </row>
    <row r="421" spans="3:7" x14ac:dyDescent="0.25">
      <c r="C421" s="354"/>
      <c r="D421" s="354"/>
      <c r="E421" s="354"/>
      <c r="F421" s="354"/>
      <c r="G421" s="354"/>
    </row>
    <row r="422" spans="3:7" x14ac:dyDescent="0.25">
      <c r="C422" s="354"/>
      <c r="D422" s="354"/>
      <c r="E422" s="354"/>
      <c r="F422" s="354"/>
      <c r="G422" s="354"/>
    </row>
    <row r="423" spans="3:7" ht="15" customHeight="1" x14ac:dyDescent="0.25">
      <c r="C423" s="354" t="s">
        <v>6284</v>
      </c>
      <c r="D423" s="354"/>
      <c r="E423" s="354"/>
      <c r="F423" s="354"/>
      <c r="G423" s="354"/>
    </row>
    <row r="424" spans="3:7" x14ac:dyDescent="0.25">
      <c r="C424" s="354"/>
      <c r="D424" s="354"/>
      <c r="E424" s="354"/>
      <c r="F424" s="354"/>
      <c r="G424" s="354"/>
    </row>
    <row r="425" spans="3:7" x14ac:dyDescent="0.25">
      <c r="C425" s="354"/>
      <c r="D425" s="354"/>
      <c r="E425" s="354"/>
      <c r="F425" s="354"/>
      <c r="G425" s="354"/>
    </row>
    <row r="426" spans="3:7" x14ac:dyDescent="0.25">
      <c r="C426" s="354"/>
      <c r="D426" s="354"/>
      <c r="E426" s="354"/>
      <c r="F426" s="354"/>
      <c r="G426" s="354"/>
    </row>
    <row r="427" spans="3:7" x14ac:dyDescent="0.25">
      <c r="C427" s="354"/>
      <c r="D427" s="354"/>
      <c r="E427" s="354"/>
      <c r="F427" s="354"/>
      <c r="G427" s="354"/>
    </row>
    <row r="428" spans="3:7" x14ac:dyDescent="0.25">
      <c r="C428" s="184" t="s">
        <v>6285</v>
      </c>
      <c r="D428" s="184"/>
      <c r="E428" s="184"/>
      <c r="F428" s="184"/>
      <c r="G428" s="184"/>
    </row>
    <row r="429" spans="3:7" x14ac:dyDescent="0.25">
      <c r="C429" s="354" t="s">
        <v>6286</v>
      </c>
      <c r="D429" s="354"/>
      <c r="E429" s="354"/>
      <c r="F429" s="354"/>
      <c r="G429" s="354"/>
    </row>
    <row r="430" spans="3:7" x14ac:dyDescent="0.25">
      <c r="C430" s="354"/>
      <c r="D430" s="354"/>
      <c r="E430" s="354"/>
      <c r="F430" s="354"/>
      <c r="G430" s="354"/>
    </row>
    <row r="431" spans="3:7" x14ac:dyDescent="0.25">
      <c r="C431" s="354"/>
      <c r="D431" s="354"/>
      <c r="E431" s="354"/>
      <c r="F431" s="354"/>
      <c r="G431" s="354"/>
    </row>
    <row r="432" spans="3:7" x14ac:dyDescent="0.25">
      <c r="C432" s="354"/>
      <c r="D432" s="354"/>
      <c r="E432" s="354"/>
      <c r="F432" s="354"/>
      <c r="G432" s="354"/>
    </row>
    <row r="434" spans="2:7" x14ac:dyDescent="0.25">
      <c r="B434" s="52" t="s">
        <v>6287</v>
      </c>
    </row>
    <row r="435" spans="2:7" ht="15" customHeight="1" x14ac:dyDescent="0.25">
      <c r="C435" s="352" t="s">
        <v>6288</v>
      </c>
      <c r="D435" s="352"/>
      <c r="E435" s="352"/>
      <c r="F435" s="352"/>
      <c r="G435" s="352"/>
    </row>
    <row r="436" spans="2:7" x14ac:dyDescent="0.25">
      <c r="C436" s="352"/>
      <c r="D436" s="352"/>
      <c r="E436" s="352"/>
      <c r="F436" s="352"/>
      <c r="G436" s="352"/>
    </row>
    <row r="437" spans="2:7" x14ac:dyDescent="0.25">
      <c r="C437" s="352"/>
      <c r="D437" s="352"/>
      <c r="E437" s="352"/>
      <c r="F437" s="352"/>
      <c r="G437" s="352"/>
    </row>
    <row r="438" spans="2:7" x14ac:dyDescent="0.25">
      <c r="C438" s="352"/>
      <c r="D438" s="352"/>
      <c r="E438" s="352"/>
      <c r="F438" s="352"/>
      <c r="G438" s="352"/>
    </row>
    <row r="439" spans="2:7" x14ac:dyDescent="0.25">
      <c r="C439" s="352"/>
      <c r="D439" s="352"/>
      <c r="E439" s="352"/>
      <c r="F439" s="352"/>
      <c r="G439" s="352"/>
    </row>
    <row r="440" spans="2:7" ht="15" customHeight="1" x14ac:dyDescent="0.25">
      <c r="C440" s="354" t="s">
        <v>6289</v>
      </c>
      <c r="D440" s="354"/>
      <c r="E440" s="354"/>
      <c r="F440" s="354"/>
      <c r="G440" s="354"/>
    </row>
    <row r="441" spans="2:7" x14ac:dyDescent="0.25">
      <c r="C441" s="354"/>
      <c r="D441" s="354"/>
      <c r="E441" s="354"/>
      <c r="F441" s="354"/>
      <c r="G441" s="354"/>
    </row>
    <row r="442" spans="2:7" x14ac:dyDescent="0.25">
      <c r="C442" s="354"/>
      <c r="D442" s="354"/>
      <c r="E442" s="354"/>
      <c r="F442" s="354"/>
      <c r="G442" s="354"/>
    </row>
    <row r="443" spans="2:7" x14ac:dyDescent="0.25">
      <c r="C443" s="354"/>
      <c r="D443" s="354"/>
      <c r="E443" s="354"/>
      <c r="F443" s="354"/>
      <c r="G443" s="354"/>
    </row>
    <row r="444" spans="2:7" ht="15" customHeight="1" x14ac:dyDescent="0.25">
      <c r="C444" s="354" t="s">
        <v>6290</v>
      </c>
      <c r="D444" s="354"/>
      <c r="E444" s="354"/>
      <c r="F444" s="354"/>
      <c r="G444" s="354"/>
    </row>
    <row r="445" spans="2:7" x14ac:dyDescent="0.25">
      <c r="C445" s="354"/>
      <c r="D445" s="354"/>
      <c r="E445" s="354"/>
      <c r="F445" s="354"/>
      <c r="G445" s="354"/>
    </row>
    <row r="446" spans="2:7" x14ac:dyDescent="0.25">
      <c r="C446" s="354"/>
      <c r="D446" s="354"/>
      <c r="E446" s="354"/>
      <c r="F446" s="354"/>
      <c r="G446" s="354"/>
    </row>
    <row r="447" spans="2:7" x14ac:dyDescent="0.25">
      <c r="C447" s="354"/>
      <c r="D447" s="354"/>
      <c r="E447" s="354"/>
      <c r="F447" s="354"/>
      <c r="G447" s="354"/>
    </row>
    <row r="448" spans="2:7" x14ac:dyDescent="0.25">
      <c r="C448" s="176"/>
      <c r="D448" s="176"/>
      <c r="E448" s="176"/>
      <c r="F448" s="176"/>
      <c r="G448" s="176"/>
    </row>
    <row r="451" spans="2:7" x14ac:dyDescent="0.25">
      <c r="C451" s="354" t="s">
        <v>6291</v>
      </c>
      <c r="D451" s="355"/>
      <c r="E451" s="355"/>
      <c r="F451" s="355"/>
      <c r="G451" s="355"/>
    </row>
    <row r="452" spans="2:7" x14ac:dyDescent="0.25">
      <c r="C452" s="355"/>
      <c r="D452" s="355"/>
      <c r="E452" s="355"/>
      <c r="F452" s="355"/>
      <c r="G452" s="355"/>
    </row>
    <row r="453" spans="2:7" x14ac:dyDescent="0.25">
      <c r="C453" s="355"/>
      <c r="D453" s="355"/>
      <c r="E453" s="355"/>
      <c r="F453" s="355"/>
      <c r="G453" s="355"/>
    </row>
    <row r="454" spans="2:7" x14ac:dyDescent="0.25">
      <c r="C454" s="355"/>
      <c r="D454" s="355"/>
      <c r="E454" s="355"/>
      <c r="F454" s="355"/>
      <c r="G454" s="355"/>
    </row>
    <row r="455" spans="2:7" x14ac:dyDescent="0.25">
      <c r="C455" s="355"/>
      <c r="D455" s="355"/>
      <c r="E455" s="355"/>
      <c r="F455" s="355"/>
      <c r="G455" s="355"/>
    </row>
    <row r="457" spans="2:7" x14ac:dyDescent="0.25">
      <c r="B457" s="52" t="s">
        <v>6292</v>
      </c>
    </row>
    <row r="458" spans="2:7" ht="15" customHeight="1" x14ac:dyDescent="0.25">
      <c r="C458" s="352" t="s">
        <v>6293</v>
      </c>
      <c r="D458" s="352"/>
      <c r="E458" s="352"/>
      <c r="F458" s="352"/>
      <c r="G458" s="352"/>
    </row>
    <row r="459" spans="2:7" x14ac:dyDescent="0.25">
      <c r="C459" s="352"/>
      <c r="D459" s="352"/>
      <c r="E459" s="352"/>
      <c r="F459" s="352"/>
      <c r="G459" s="352"/>
    </row>
    <row r="460" spans="2:7" x14ac:dyDescent="0.25">
      <c r="C460" s="352"/>
      <c r="D460" s="352"/>
      <c r="E460" s="352"/>
      <c r="F460" s="352"/>
      <c r="G460" s="352"/>
    </row>
    <row r="461" spans="2:7" x14ac:dyDescent="0.25">
      <c r="C461" s="352"/>
      <c r="D461" s="352"/>
      <c r="E461" s="352"/>
      <c r="F461" s="352"/>
      <c r="G461" s="352"/>
    </row>
    <row r="462" spans="2:7" x14ac:dyDescent="0.25">
      <c r="C462" s="352"/>
      <c r="D462" s="352"/>
      <c r="E462" s="352"/>
      <c r="F462" s="352"/>
      <c r="G462" s="352"/>
    </row>
    <row r="463" spans="2:7" x14ac:dyDescent="0.25">
      <c r="C463" s="352"/>
      <c r="D463" s="352"/>
      <c r="E463" s="352"/>
      <c r="F463" s="352"/>
      <c r="G463" s="352"/>
    </row>
    <row r="464" spans="2:7" x14ac:dyDescent="0.25">
      <c r="C464" s="352"/>
      <c r="D464" s="352"/>
      <c r="E464" s="352"/>
      <c r="F464" s="352"/>
      <c r="G464" s="352"/>
    </row>
    <row r="465" spans="3:7" ht="15" customHeight="1" x14ac:dyDescent="0.25">
      <c r="C465" s="354" t="s">
        <v>6294</v>
      </c>
      <c r="D465" s="354"/>
      <c r="E465" s="354"/>
      <c r="F465" s="354"/>
      <c r="G465" s="354"/>
    </row>
    <row r="466" spans="3:7" x14ac:dyDescent="0.25">
      <c r="C466" s="354"/>
      <c r="D466" s="354"/>
      <c r="E466" s="354"/>
      <c r="F466" s="354"/>
      <c r="G466" s="354"/>
    </row>
    <row r="467" spans="3:7" x14ac:dyDescent="0.25">
      <c r="C467" s="354"/>
      <c r="D467" s="354"/>
      <c r="E467" s="354"/>
      <c r="F467" s="354"/>
      <c r="G467" s="354"/>
    </row>
    <row r="468" spans="3:7" x14ac:dyDescent="0.25">
      <c r="C468" s="354"/>
      <c r="D468" s="354"/>
      <c r="E468" s="354"/>
      <c r="F468" s="354"/>
      <c r="G468" s="354"/>
    </row>
    <row r="469" spans="3:7" x14ac:dyDescent="0.25">
      <c r="C469" s="354"/>
      <c r="D469" s="354"/>
      <c r="E469" s="354"/>
      <c r="F469" s="354"/>
      <c r="G469" s="354"/>
    </row>
    <row r="470" spans="3:7" x14ac:dyDescent="0.25">
      <c r="C470" s="354"/>
      <c r="D470" s="354"/>
      <c r="E470" s="354"/>
      <c r="F470" s="354"/>
      <c r="G470" s="354"/>
    </row>
    <row r="471" spans="3:7" x14ac:dyDescent="0.25">
      <c r="C471" s="354" t="s">
        <v>6295</v>
      </c>
      <c r="D471" s="352"/>
      <c r="E471" s="352"/>
      <c r="F471" s="352"/>
      <c r="G471" s="352"/>
    </row>
    <row r="472" spans="3:7" x14ac:dyDescent="0.25">
      <c r="C472" s="352"/>
      <c r="D472" s="352"/>
      <c r="E472" s="352"/>
      <c r="F472" s="352"/>
      <c r="G472" s="352"/>
    </row>
    <row r="473" spans="3:7" x14ac:dyDescent="0.25">
      <c r="C473" s="352"/>
      <c r="D473" s="352"/>
      <c r="E473" s="352"/>
      <c r="F473" s="352"/>
      <c r="G473" s="352"/>
    </row>
    <row r="474" spans="3:7" x14ac:dyDescent="0.25">
      <c r="C474" s="352"/>
      <c r="D474" s="352"/>
      <c r="E474" s="352"/>
      <c r="F474" s="352"/>
      <c r="G474" s="352"/>
    </row>
    <row r="475" spans="3:7" x14ac:dyDescent="0.25">
      <c r="C475" s="352"/>
      <c r="D475" s="352"/>
      <c r="E475" s="352"/>
      <c r="F475" s="352"/>
      <c r="G475" s="352"/>
    </row>
    <row r="476" spans="3:7" x14ac:dyDescent="0.25">
      <c r="C476" s="352"/>
      <c r="D476" s="352"/>
      <c r="E476" s="352"/>
      <c r="F476" s="352"/>
      <c r="G476" s="352"/>
    </row>
    <row r="477" spans="3:7" ht="15" customHeight="1" x14ac:dyDescent="0.25">
      <c r="C477" s="354" t="s">
        <v>6296</v>
      </c>
      <c r="D477" s="354"/>
      <c r="E477" s="354"/>
      <c r="F477" s="354"/>
      <c r="G477" s="354"/>
    </row>
    <row r="478" spans="3:7" x14ac:dyDescent="0.25">
      <c r="C478" s="354"/>
      <c r="D478" s="354"/>
      <c r="E478" s="354"/>
      <c r="F478" s="354"/>
      <c r="G478" s="354"/>
    </row>
    <row r="479" spans="3:7" x14ac:dyDescent="0.25">
      <c r="C479" s="354"/>
      <c r="D479" s="354"/>
      <c r="E479" s="354"/>
      <c r="F479" s="354"/>
      <c r="G479" s="354"/>
    </row>
    <row r="480" spans="3:7" x14ac:dyDescent="0.25">
      <c r="C480" s="354"/>
      <c r="D480" s="354"/>
      <c r="E480" s="354"/>
      <c r="F480" s="354"/>
      <c r="G480" s="354"/>
    </row>
    <row r="481" spans="2:7" x14ac:dyDescent="0.25">
      <c r="C481" s="354"/>
      <c r="D481" s="354"/>
      <c r="E481" s="354"/>
      <c r="F481" s="354"/>
      <c r="G481" s="354"/>
    </row>
    <row r="482" spans="2:7" x14ac:dyDescent="0.25">
      <c r="C482" s="354"/>
      <c r="D482" s="354"/>
      <c r="E482" s="354"/>
      <c r="F482" s="354"/>
      <c r="G482" s="354"/>
    </row>
    <row r="484" spans="2:7" x14ac:dyDescent="0.25">
      <c r="B484" s="52" t="s">
        <v>6297</v>
      </c>
    </row>
    <row r="485" spans="2:7" ht="15" customHeight="1" x14ac:dyDescent="0.25">
      <c r="C485" s="352" t="s">
        <v>6298</v>
      </c>
      <c r="D485" s="352"/>
      <c r="E485" s="352"/>
      <c r="F485" s="352"/>
      <c r="G485" s="352"/>
    </row>
    <row r="486" spans="2:7" x14ac:dyDescent="0.25">
      <c r="C486" s="352"/>
      <c r="D486" s="352"/>
      <c r="E486" s="352"/>
      <c r="F486" s="352"/>
      <c r="G486" s="352"/>
    </row>
    <row r="487" spans="2:7" x14ac:dyDescent="0.25">
      <c r="C487" s="352"/>
      <c r="D487" s="352"/>
      <c r="E487" s="352"/>
      <c r="F487" s="352"/>
      <c r="G487" s="352"/>
    </row>
    <row r="488" spans="2:7" x14ac:dyDescent="0.25">
      <c r="C488" s="352"/>
      <c r="D488" s="352"/>
      <c r="E488" s="352"/>
      <c r="F488" s="352"/>
      <c r="G488" s="352"/>
    </row>
    <row r="489" spans="2:7" x14ac:dyDescent="0.25">
      <c r="C489" s="352"/>
      <c r="D489" s="352"/>
      <c r="E489" s="352"/>
      <c r="F489" s="352"/>
      <c r="G489" s="352"/>
    </row>
    <row r="490" spans="2:7" x14ac:dyDescent="0.25">
      <c r="C490" s="352"/>
      <c r="D490" s="352"/>
      <c r="E490" s="352"/>
      <c r="F490" s="352"/>
      <c r="G490" s="352"/>
    </row>
    <row r="491" spans="2:7" ht="15" customHeight="1" x14ac:dyDescent="0.25">
      <c r="C491" s="354" t="s">
        <v>6299</v>
      </c>
      <c r="D491" s="354"/>
      <c r="E491" s="354"/>
      <c r="F491" s="354"/>
      <c r="G491" s="354"/>
    </row>
    <row r="492" spans="2:7" x14ac:dyDescent="0.25">
      <c r="C492" s="354"/>
      <c r="D492" s="354"/>
      <c r="E492" s="354"/>
      <c r="F492" s="354"/>
      <c r="G492" s="354"/>
    </row>
    <row r="493" spans="2:7" x14ac:dyDescent="0.25">
      <c r="C493" s="354"/>
      <c r="D493" s="354"/>
      <c r="E493" s="354"/>
      <c r="F493" s="354"/>
      <c r="G493" s="354"/>
    </row>
    <row r="494" spans="2:7" x14ac:dyDescent="0.25">
      <c r="C494" s="354"/>
      <c r="D494" s="354"/>
      <c r="E494" s="354"/>
      <c r="F494" s="354"/>
      <c r="G494" s="354"/>
    </row>
    <row r="495" spans="2:7" ht="15" customHeight="1" x14ac:dyDescent="0.25">
      <c r="C495" s="354" t="s">
        <v>6300</v>
      </c>
      <c r="D495" s="354"/>
      <c r="E495" s="354"/>
      <c r="F495" s="354"/>
      <c r="G495" s="354"/>
    </row>
    <row r="496" spans="2:7" x14ac:dyDescent="0.25">
      <c r="C496" s="354"/>
      <c r="D496" s="354"/>
      <c r="E496" s="354"/>
      <c r="F496" s="354"/>
      <c r="G496" s="354"/>
    </row>
    <row r="497" spans="1:7" x14ac:dyDescent="0.25">
      <c r="C497" s="354"/>
      <c r="D497" s="354"/>
      <c r="E497" s="354"/>
      <c r="F497" s="354"/>
      <c r="G497" s="354"/>
    </row>
    <row r="498" spans="1:7" x14ac:dyDescent="0.25">
      <c r="C498" s="354"/>
      <c r="D498" s="354"/>
      <c r="E498" s="354"/>
      <c r="F498" s="354"/>
      <c r="G498" s="354"/>
    </row>
    <row r="499" spans="1:7" x14ac:dyDescent="0.25">
      <c r="C499" s="354"/>
      <c r="D499" s="354"/>
      <c r="E499" s="354"/>
      <c r="F499" s="354"/>
      <c r="G499" s="354"/>
    </row>
    <row r="500" spans="1:7" x14ac:dyDescent="0.25">
      <c r="C500" s="354"/>
      <c r="D500" s="354"/>
      <c r="E500" s="354"/>
      <c r="F500" s="354"/>
      <c r="G500" s="354"/>
    </row>
    <row r="501" spans="1:7" ht="15" customHeight="1" x14ac:dyDescent="0.25">
      <c r="C501" s="354" t="s">
        <v>6301</v>
      </c>
      <c r="D501" s="354"/>
      <c r="E501" s="354"/>
      <c r="F501" s="354"/>
      <c r="G501" s="354"/>
    </row>
    <row r="502" spans="1:7" x14ac:dyDescent="0.25">
      <c r="C502" s="354"/>
      <c r="D502" s="354"/>
      <c r="E502" s="354"/>
      <c r="F502" s="354"/>
      <c r="G502" s="354"/>
    </row>
    <row r="503" spans="1:7" x14ac:dyDescent="0.25">
      <c r="C503" s="354"/>
      <c r="D503" s="354"/>
      <c r="E503" s="354"/>
      <c r="F503" s="354"/>
      <c r="G503" s="354"/>
    </row>
    <row r="504" spans="1:7" x14ac:dyDescent="0.25">
      <c r="C504" s="354"/>
      <c r="D504" s="354"/>
      <c r="E504" s="354"/>
      <c r="F504" s="354"/>
      <c r="G504" s="354"/>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52" t="s">
        <v>6322</v>
      </c>
      <c r="C512" s="355"/>
      <c r="D512" s="355"/>
      <c r="E512" s="355"/>
      <c r="F512" s="355"/>
      <c r="G512" s="355"/>
    </row>
    <row r="513" spans="2:7" x14ac:dyDescent="0.25">
      <c r="B513" s="355"/>
      <c r="C513" s="355"/>
      <c r="D513" s="355"/>
      <c r="E513" s="355"/>
      <c r="F513" s="355"/>
      <c r="G513" s="355"/>
    </row>
    <row r="514" spans="2:7" x14ac:dyDescent="0.25">
      <c r="B514" s="355"/>
      <c r="C514" s="355"/>
      <c r="D514" s="355"/>
      <c r="E514" s="355"/>
      <c r="F514" s="355"/>
      <c r="G514" s="355"/>
    </row>
    <row r="515" spans="2:7" x14ac:dyDescent="0.25">
      <c r="B515" s="355"/>
      <c r="C515" s="355"/>
      <c r="D515" s="355"/>
      <c r="E515" s="355"/>
      <c r="F515" s="355"/>
      <c r="G515" s="355"/>
    </row>
    <row r="516" spans="2:7" x14ac:dyDescent="0.25">
      <c r="B516" s="355"/>
      <c r="C516" s="355"/>
      <c r="D516" s="355"/>
      <c r="E516" s="355"/>
      <c r="F516" s="355"/>
      <c r="G516" s="355"/>
    </row>
    <row r="517" spans="2:7" x14ac:dyDescent="0.25">
      <c r="B517" s="89" t="s">
        <v>6328</v>
      </c>
    </row>
    <row r="518" spans="2:7" ht="15" customHeight="1" x14ac:dyDescent="0.25">
      <c r="B518" s="352" t="s">
        <v>6323</v>
      </c>
      <c r="C518" s="352"/>
      <c r="D518" s="352"/>
      <c r="E518" s="352"/>
      <c r="F518" s="352"/>
      <c r="G518" s="352"/>
    </row>
    <row r="519" spans="2:7" x14ac:dyDescent="0.25">
      <c r="B519" s="352"/>
      <c r="C519" s="352"/>
      <c r="D519" s="352"/>
      <c r="E519" s="352"/>
      <c r="F519" s="352"/>
      <c r="G519" s="352"/>
    </row>
    <row r="520" spans="2:7" x14ac:dyDescent="0.25">
      <c r="B520" s="352"/>
      <c r="C520" s="352"/>
      <c r="D520" s="352"/>
      <c r="E520" s="352"/>
      <c r="F520" s="352"/>
      <c r="G520" s="352"/>
    </row>
    <row r="521" spans="2:7" x14ac:dyDescent="0.25">
      <c r="B521" s="352"/>
      <c r="C521" s="352"/>
      <c r="D521" s="352"/>
      <c r="E521" s="352"/>
      <c r="F521" s="352"/>
      <c r="G521" s="352"/>
    </row>
    <row r="522" spans="2:7" x14ac:dyDescent="0.25">
      <c r="B522" s="89" t="s">
        <v>6329</v>
      </c>
    </row>
    <row r="523" spans="2:7" x14ac:dyDescent="0.25">
      <c r="B523" s="352" t="s">
        <v>6324</v>
      </c>
      <c r="C523" s="352"/>
      <c r="D523" s="352"/>
      <c r="E523" s="352"/>
      <c r="F523" s="352"/>
      <c r="G523" s="352"/>
    </row>
    <row r="524" spans="2:7" x14ac:dyDescent="0.25">
      <c r="B524" s="352"/>
      <c r="C524" s="352"/>
      <c r="D524" s="352"/>
      <c r="E524" s="352"/>
      <c r="F524" s="352"/>
      <c r="G524" s="352"/>
    </row>
    <row r="525" spans="2:7" x14ac:dyDescent="0.25">
      <c r="B525" s="352"/>
      <c r="C525" s="352"/>
      <c r="D525" s="352"/>
      <c r="E525" s="352"/>
      <c r="F525" s="352"/>
      <c r="G525" s="352"/>
    </row>
    <row r="526" spans="2:7" x14ac:dyDescent="0.25">
      <c r="B526" s="352"/>
      <c r="C526" s="352"/>
      <c r="D526" s="352"/>
      <c r="E526" s="352"/>
      <c r="F526" s="352"/>
      <c r="G526" s="352"/>
    </row>
    <row r="527" spans="2:7" x14ac:dyDescent="0.25">
      <c r="B527" s="89" t="s">
        <v>6330</v>
      </c>
    </row>
    <row r="528" spans="2:7" x14ac:dyDescent="0.25">
      <c r="B528" s="352" t="s">
        <v>6325</v>
      </c>
      <c r="C528" s="352"/>
      <c r="D528" s="352"/>
      <c r="E528" s="352"/>
      <c r="F528" s="352"/>
      <c r="G528" s="352"/>
    </row>
    <row r="529" spans="1:7" x14ac:dyDescent="0.25">
      <c r="B529" s="352"/>
      <c r="C529" s="352"/>
      <c r="D529" s="352"/>
      <c r="E529" s="352"/>
      <c r="F529" s="352"/>
      <c r="G529" s="352"/>
    </row>
    <row r="530" spans="1:7" x14ac:dyDescent="0.25">
      <c r="B530" s="352"/>
      <c r="C530" s="352"/>
      <c r="D530" s="352"/>
      <c r="E530" s="352"/>
      <c r="F530" s="352"/>
      <c r="G530" s="352"/>
    </row>
    <row r="531" spans="1:7" x14ac:dyDescent="0.25">
      <c r="B531" s="89" t="s">
        <v>6331</v>
      </c>
    </row>
    <row r="532" spans="1:7" x14ac:dyDescent="0.25">
      <c r="B532" s="352" t="s">
        <v>6326</v>
      </c>
      <c r="C532" s="352"/>
      <c r="D532" s="352"/>
      <c r="E532" s="352"/>
      <c r="F532" s="352"/>
      <c r="G532" s="352"/>
    </row>
    <row r="533" spans="1:7" x14ac:dyDescent="0.25">
      <c r="B533" s="352"/>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89" t="s">
        <v>6332</v>
      </c>
    </row>
    <row r="538" spans="1:7" x14ac:dyDescent="0.25">
      <c r="B538" s="352" t="s">
        <v>6333</v>
      </c>
      <c r="C538" s="352"/>
      <c r="D538" s="352"/>
      <c r="E538" s="352"/>
      <c r="F538" s="352"/>
      <c r="G538" s="352"/>
    </row>
    <row r="539" spans="1:7" x14ac:dyDescent="0.25">
      <c r="B539" s="352"/>
      <c r="C539" s="352"/>
      <c r="D539" s="352"/>
      <c r="E539" s="352"/>
      <c r="F539" s="352"/>
      <c r="G539" s="352"/>
    </row>
    <row r="540" spans="1:7" x14ac:dyDescent="0.25">
      <c r="B540" s="352"/>
      <c r="C540" s="352"/>
      <c r="D540" s="352"/>
      <c r="E540" s="352"/>
      <c r="F540" s="352"/>
      <c r="G540" s="352"/>
    </row>
    <row r="541" spans="1:7" x14ac:dyDescent="0.25">
      <c r="B541" s="352"/>
      <c r="C541" s="352"/>
      <c r="D541" s="352"/>
      <c r="E541" s="352"/>
      <c r="F541" s="352"/>
      <c r="G541" s="352"/>
    </row>
    <row r="542" spans="1:7" x14ac:dyDescent="0.25">
      <c r="A542" s="52" t="s">
        <v>6335</v>
      </c>
    </row>
    <row r="543" spans="1:7" ht="15" customHeight="1" x14ac:dyDescent="0.25">
      <c r="B543" s="354" t="s">
        <v>6336</v>
      </c>
      <c r="C543" s="352"/>
      <c r="D543" s="352"/>
      <c r="E543" s="352"/>
      <c r="F543" s="352"/>
      <c r="G543" s="352"/>
    </row>
    <row r="544" spans="1:7" x14ac:dyDescent="0.25">
      <c r="B544" s="352"/>
      <c r="C544" s="352"/>
      <c r="D544" s="352"/>
      <c r="E544" s="352"/>
      <c r="F544" s="352"/>
      <c r="G544" s="352"/>
    </row>
    <row r="545" spans="2:7" x14ac:dyDescent="0.25">
      <c r="B545" s="352"/>
      <c r="C545" s="352"/>
      <c r="D545" s="352"/>
      <c r="E545" s="352"/>
      <c r="F545" s="352"/>
      <c r="G545" s="352"/>
    </row>
    <row r="546" spans="2:7" x14ac:dyDescent="0.25">
      <c r="B546" s="352"/>
      <c r="C546" s="352"/>
      <c r="D546" s="352"/>
      <c r="E546" s="352"/>
      <c r="F546" s="352"/>
      <c r="G546" s="352"/>
    </row>
    <row r="547" spans="2:7" x14ac:dyDescent="0.25">
      <c r="B547" s="352"/>
      <c r="C547" s="352"/>
      <c r="D547" s="352"/>
      <c r="E547" s="352"/>
      <c r="F547" s="352"/>
      <c r="G547" s="352"/>
    </row>
    <row r="548" spans="2:7" x14ac:dyDescent="0.25">
      <c r="B548" s="352"/>
      <c r="C548" s="352"/>
      <c r="D548" s="352"/>
      <c r="E548" s="352"/>
      <c r="F548" s="352"/>
      <c r="G548" s="352"/>
    </row>
    <row r="549" spans="2:7" x14ac:dyDescent="0.25">
      <c r="B549" s="352"/>
      <c r="C549" s="352"/>
      <c r="D549" s="352"/>
      <c r="E549" s="352"/>
      <c r="F549" s="352"/>
      <c r="G549" s="352"/>
    </row>
    <row r="550" spans="2:7" x14ac:dyDescent="0.25">
      <c r="B550" s="352"/>
      <c r="C550" s="352"/>
      <c r="D550" s="352"/>
      <c r="E550" s="352"/>
      <c r="F550" s="352"/>
      <c r="G550" s="352"/>
    </row>
    <row r="552" spans="2:7" x14ac:dyDescent="0.25">
      <c r="B552" s="89" t="s">
        <v>6337</v>
      </c>
    </row>
    <row r="553" spans="2:7" x14ac:dyDescent="0.25">
      <c r="B553" s="352" t="s">
        <v>6338</v>
      </c>
      <c r="C553" s="352"/>
      <c r="D553" s="352"/>
      <c r="E553" s="352"/>
      <c r="F553" s="352"/>
      <c r="G553" s="352"/>
    </row>
    <row r="554" spans="2:7" x14ac:dyDescent="0.25">
      <c r="B554" s="352"/>
      <c r="C554" s="352"/>
      <c r="D554" s="352"/>
      <c r="E554" s="352"/>
      <c r="F554" s="352"/>
      <c r="G554" s="352"/>
    </row>
    <row r="555" spans="2:7" x14ac:dyDescent="0.25">
      <c r="B555" s="352"/>
      <c r="C555" s="352"/>
      <c r="D555" s="352"/>
      <c r="E555" s="352"/>
      <c r="F555" s="352"/>
      <c r="G555" s="352"/>
    </row>
    <row r="556" spans="2:7" x14ac:dyDescent="0.25">
      <c r="B556" s="352"/>
      <c r="C556" s="352"/>
      <c r="D556" s="352"/>
      <c r="E556" s="352"/>
      <c r="F556" s="352"/>
      <c r="G556" s="352"/>
    </row>
    <row r="557" spans="2:7" x14ac:dyDescent="0.25">
      <c r="B557" s="352"/>
      <c r="C557" s="352"/>
      <c r="D557" s="352"/>
      <c r="E557" s="352"/>
      <c r="F557" s="352"/>
      <c r="G557" s="352"/>
    </row>
    <row r="558" spans="2:7" x14ac:dyDescent="0.25">
      <c r="B558" s="352"/>
      <c r="C558" s="352"/>
      <c r="D558" s="352"/>
      <c r="E558" s="352"/>
      <c r="F558" s="352"/>
      <c r="G558" s="352"/>
    </row>
    <row r="559" spans="2:7" x14ac:dyDescent="0.25">
      <c r="B559" s="352"/>
      <c r="C559" s="352"/>
      <c r="D559" s="352"/>
      <c r="E559" s="352"/>
      <c r="F559" s="352"/>
      <c r="G559" s="352"/>
    </row>
    <row r="560" spans="2:7" x14ac:dyDescent="0.25">
      <c r="B560" s="352"/>
      <c r="C560" s="352"/>
      <c r="D560" s="352"/>
      <c r="E560" s="352"/>
      <c r="F560" s="352"/>
      <c r="G560" s="352"/>
    </row>
    <row r="561" spans="2:7" x14ac:dyDescent="0.25">
      <c r="B561" s="352"/>
      <c r="C561" s="352"/>
      <c r="D561" s="352"/>
      <c r="E561" s="352"/>
      <c r="F561" s="352"/>
      <c r="G561" s="352"/>
    </row>
    <row r="563" spans="2:7" x14ac:dyDescent="0.25">
      <c r="B563" s="89" t="s">
        <v>6339</v>
      </c>
    </row>
    <row r="564" spans="2:7" x14ac:dyDescent="0.25">
      <c r="B564" s="352" t="s">
        <v>6340</v>
      </c>
      <c r="C564" s="352"/>
      <c r="D564" s="352"/>
      <c r="E564" s="352"/>
      <c r="F564" s="352"/>
      <c r="G564" s="352"/>
    </row>
    <row r="565" spans="2:7" x14ac:dyDescent="0.25">
      <c r="B565" s="352"/>
      <c r="C565" s="352"/>
      <c r="D565" s="352"/>
      <c r="E565" s="352"/>
      <c r="F565" s="352"/>
      <c r="G565" s="352"/>
    </row>
    <row r="566" spans="2:7" x14ac:dyDescent="0.25">
      <c r="B566" s="352"/>
      <c r="C566" s="352"/>
      <c r="D566" s="352"/>
      <c r="E566" s="352"/>
      <c r="F566" s="352"/>
      <c r="G566" s="352"/>
    </row>
    <row r="567" spans="2:7" x14ac:dyDescent="0.25">
      <c r="B567" s="352"/>
      <c r="C567" s="352"/>
      <c r="D567" s="352"/>
      <c r="E567" s="352"/>
      <c r="F567" s="352"/>
      <c r="G567" s="352"/>
    </row>
    <row r="568" spans="2:7" x14ac:dyDescent="0.25">
      <c r="B568" s="352"/>
      <c r="C568" s="352"/>
      <c r="D568" s="352"/>
      <c r="E568" s="352"/>
      <c r="F568" s="352"/>
      <c r="G568" s="352"/>
    </row>
    <row r="569" spans="2:7" x14ac:dyDescent="0.25">
      <c r="B569" s="352"/>
      <c r="C569" s="352"/>
      <c r="D569" s="352"/>
      <c r="E569" s="352"/>
      <c r="F569" s="352"/>
      <c r="G569" s="352"/>
    </row>
    <row r="570" spans="2:7" x14ac:dyDescent="0.25">
      <c r="B570" s="352"/>
      <c r="C570" s="352"/>
      <c r="D570" s="352"/>
      <c r="E570" s="352"/>
      <c r="F570" s="352"/>
      <c r="G570" s="352"/>
    </row>
    <row r="571" spans="2:7" x14ac:dyDescent="0.25">
      <c r="B571" s="352"/>
      <c r="C571" s="352"/>
      <c r="D571" s="352"/>
      <c r="E571" s="352"/>
      <c r="F571" s="352"/>
      <c r="G571" s="352"/>
    </row>
    <row r="572" spans="2:7" x14ac:dyDescent="0.25">
      <c r="B572" s="352"/>
      <c r="C572" s="352"/>
      <c r="D572" s="352"/>
      <c r="E572" s="352"/>
      <c r="F572" s="352"/>
      <c r="G572" s="352"/>
    </row>
    <row r="574" spans="2:7" x14ac:dyDescent="0.25">
      <c r="B574" s="89" t="s">
        <v>6341</v>
      </c>
    </row>
    <row r="575" spans="2:7" x14ac:dyDescent="0.25">
      <c r="B575" s="352" t="s">
        <v>6342</v>
      </c>
      <c r="C575" s="352"/>
      <c r="D575" s="352"/>
      <c r="E575" s="352"/>
      <c r="F575" s="352"/>
      <c r="G575" s="352"/>
    </row>
    <row r="576" spans="2:7" x14ac:dyDescent="0.25">
      <c r="B576" s="352"/>
      <c r="C576" s="352"/>
      <c r="D576" s="352"/>
      <c r="E576" s="352"/>
      <c r="F576" s="352"/>
      <c r="G576" s="352"/>
    </row>
    <row r="577" spans="2:7" x14ac:dyDescent="0.25">
      <c r="B577" s="352"/>
      <c r="C577" s="352"/>
      <c r="D577" s="352"/>
      <c r="E577" s="352"/>
      <c r="F577" s="352"/>
      <c r="G577" s="352"/>
    </row>
    <row r="578" spans="2:7" x14ac:dyDescent="0.25">
      <c r="B578" s="352"/>
      <c r="C578" s="352"/>
      <c r="D578" s="352"/>
      <c r="E578" s="352"/>
      <c r="F578" s="352"/>
      <c r="G578" s="352"/>
    </row>
    <row r="579" spans="2:7" x14ac:dyDescent="0.25">
      <c r="B579" s="352"/>
      <c r="C579" s="352"/>
      <c r="D579" s="352"/>
      <c r="E579" s="352"/>
      <c r="F579" s="352"/>
      <c r="G579" s="352"/>
    </row>
    <row r="580" spans="2:7" x14ac:dyDescent="0.25">
      <c r="B580" s="352"/>
      <c r="C580" s="352"/>
      <c r="D580" s="352"/>
      <c r="E580" s="352"/>
      <c r="F580" s="352"/>
      <c r="G580" s="352"/>
    </row>
    <row r="581" spans="2:7" x14ac:dyDescent="0.25">
      <c r="B581" s="352"/>
      <c r="C581" s="352"/>
      <c r="D581" s="352"/>
      <c r="E581" s="352"/>
      <c r="F581" s="352"/>
      <c r="G581" s="352"/>
    </row>
    <row r="582" spans="2:7" x14ac:dyDescent="0.25">
      <c r="B582" s="352"/>
      <c r="C582" s="352"/>
      <c r="D582" s="352"/>
      <c r="E582" s="352"/>
      <c r="F582" s="352"/>
      <c r="G582" s="352"/>
    </row>
    <row r="583" spans="2:7" x14ac:dyDescent="0.25">
      <c r="B583" s="352"/>
      <c r="C583" s="352"/>
      <c r="D583" s="352"/>
      <c r="E583" s="352"/>
      <c r="F583" s="352"/>
      <c r="G583" s="352"/>
    </row>
    <row r="584" spans="2:7" x14ac:dyDescent="0.25">
      <c r="B584" s="352"/>
      <c r="C584" s="352"/>
      <c r="D584" s="352"/>
      <c r="E584" s="352"/>
      <c r="F584" s="352"/>
      <c r="G584" s="352"/>
    </row>
    <row r="585" spans="2:7" x14ac:dyDescent="0.25">
      <c r="B585" s="52" t="s">
        <v>6343</v>
      </c>
    </row>
    <row r="586" spans="2:7" ht="15" customHeight="1" x14ac:dyDescent="0.25">
      <c r="B586" s="352" t="s">
        <v>6344</v>
      </c>
      <c r="C586" s="352"/>
      <c r="D586" s="352"/>
      <c r="E586" s="352"/>
      <c r="F586" s="352"/>
      <c r="G586" s="352"/>
    </row>
    <row r="587" spans="2:7" x14ac:dyDescent="0.25">
      <c r="B587" s="352"/>
      <c r="C587" s="352"/>
      <c r="D587" s="352"/>
      <c r="E587" s="352"/>
      <c r="F587" s="352"/>
      <c r="G587" s="352"/>
    </row>
    <row r="588" spans="2:7" x14ac:dyDescent="0.25">
      <c r="B588" s="352"/>
      <c r="C588" s="352"/>
      <c r="D588" s="352"/>
      <c r="E588" s="352"/>
      <c r="F588" s="352"/>
      <c r="G588" s="352"/>
    </row>
    <row r="589" spans="2:7" x14ac:dyDescent="0.25">
      <c r="B589" s="352"/>
      <c r="C589" s="352"/>
      <c r="D589" s="352"/>
      <c r="E589" s="352"/>
      <c r="F589" s="352"/>
      <c r="G589" s="352"/>
    </row>
    <row r="590" spans="2:7" x14ac:dyDescent="0.25">
      <c r="B590" s="352"/>
      <c r="C590" s="352"/>
      <c r="D590" s="352"/>
      <c r="E590" s="352"/>
      <c r="F590" s="352"/>
      <c r="G590" s="352"/>
    </row>
    <row r="591" spans="2:7" x14ac:dyDescent="0.25">
      <c r="B591" s="352"/>
      <c r="C591" s="352"/>
      <c r="D591" s="352"/>
      <c r="E591" s="352"/>
      <c r="F591" s="352"/>
      <c r="G591" s="352"/>
    </row>
    <row r="592" spans="2:7" x14ac:dyDescent="0.25">
      <c r="B592" s="352"/>
      <c r="C592" s="352"/>
      <c r="D592" s="352"/>
      <c r="E592" s="352"/>
      <c r="F592" s="352"/>
      <c r="G592" s="352"/>
    </row>
    <row r="593" spans="1:7" x14ac:dyDescent="0.25">
      <c r="B593" s="352"/>
      <c r="C593" s="352"/>
      <c r="D593" s="352"/>
      <c r="E593" s="352"/>
      <c r="F593" s="352"/>
      <c r="G593" s="352"/>
    </row>
    <row r="594" spans="1:7" x14ac:dyDescent="0.25">
      <c r="B594" s="352"/>
      <c r="C594" s="352"/>
      <c r="D594" s="352"/>
      <c r="E594" s="352"/>
      <c r="F594" s="352"/>
      <c r="G594" s="352"/>
    </row>
    <row r="595" spans="1:7" x14ac:dyDescent="0.25">
      <c r="B595" s="352"/>
      <c r="C595" s="352"/>
      <c r="D595" s="352"/>
      <c r="E595" s="352"/>
      <c r="F595" s="352"/>
      <c r="G595" s="352"/>
    </row>
    <row r="596" spans="1:7" x14ac:dyDescent="0.25">
      <c r="B596" s="352"/>
      <c r="C596" s="352"/>
      <c r="D596" s="352"/>
      <c r="E596" s="352"/>
      <c r="F596" s="352"/>
      <c r="G596" s="352"/>
    </row>
    <row r="597" spans="1:7" x14ac:dyDescent="0.25">
      <c r="B597" s="352"/>
      <c r="C597" s="352"/>
      <c r="D597" s="352"/>
      <c r="E597" s="352"/>
      <c r="F597" s="352"/>
      <c r="G597" s="352"/>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52" t="s">
        <v>6353</v>
      </c>
      <c r="C603" s="352"/>
      <c r="D603" s="352"/>
      <c r="E603" s="352"/>
      <c r="F603" s="352"/>
      <c r="G603" s="352"/>
    </row>
    <row r="604" spans="1:7" x14ac:dyDescent="0.25">
      <c r="B604" s="352"/>
      <c r="C604" s="352"/>
      <c r="D604" s="352"/>
      <c r="E604" s="352"/>
      <c r="F604" s="352"/>
      <c r="G604" s="352"/>
    </row>
    <row r="605" spans="1:7" x14ac:dyDescent="0.25">
      <c r="B605" s="352"/>
      <c r="C605" s="352"/>
      <c r="D605" s="352"/>
      <c r="E605" s="352"/>
      <c r="F605" s="352"/>
      <c r="G605" s="352"/>
    </row>
    <row r="606" spans="1:7" x14ac:dyDescent="0.25">
      <c r="B606" s="352"/>
      <c r="C606" s="352"/>
      <c r="D606" s="352"/>
      <c r="E606" s="352"/>
      <c r="F606" s="352"/>
      <c r="G606" s="352"/>
    </row>
    <row r="607" spans="1:7" x14ac:dyDescent="0.25">
      <c r="B607" s="352"/>
      <c r="C607" s="352"/>
      <c r="D607" s="352"/>
      <c r="E607" s="352"/>
      <c r="F607" s="352"/>
      <c r="G607" s="352"/>
    </row>
    <row r="608" spans="1:7" x14ac:dyDescent="0.25">
      <c r="B608" s="352"/>
      <c r="C608" s="352"/>
      <c r="D608" s="352"/>
      <c r="E608" s="352"/>
      <c r="F608" s="352"/>
      <c r="G608" s="352"/>
    </row>
    <row r="609" spans="2:7" x14ac:dyDescent="0.25">
      <c r="B609" s="352"/>
      <c r="C609" s="352"/>
      <c r="D609" s="352"/>
      <c r="E609" s="352"/>
      <c r="F609" s="352"/>
      <c r="G609" s="352"/>
    </row>
    <row r="610" spans="2:7" ht="15" customHeight="1" x14ac:dyDescent="0.25">
      <c r="B610" s="352" t="s">
        <v>6346</v>
      </c>
      <c r="C610" s="352"/>
      <c r="D610" s="352"/>
      <c r="E610" s="352"/>
      <c r="F610" s="352"/>
      <c r="G610" s="352"/>
    </row>
    <row r="611" spans="2:7" x14ac:dyDescent="0.25">
      <c r="B611" s="352"/>
      <c r="C611" s="352"/>
      <c r="D611" s="352"/>
      <c r="E611" s="352"/>
      <c r="F611" s="352"/>
      <c r="G611" s="352"/>
    </row>
    <row r="612" spans="2:7" x14ac:dyDescent="0.25">
      <c r="B612" s="352"/>
      <c r="C612" s="352"/>
      <c r="D612" s="352"/>
      <c r="E612" s="352"/>
      <c r="F612" s="352"/>
      <c r="G612" s="352"/>
    </row>
    <row r="613" spans="2:7" x14ac:dyDescent="0.25">
      <c r="B613" s="352"/>
      <c r="C613" s="352"/>
      <c r="D613" s="352"/>
      <c r="E613" s="352"/>
      <c r="F613" s="352"/>
      <c r="G613" s="352"/>
    </row>
    <row r="614" spans="2:7" ht="15" customHeight="1" x14ac:dyDescent="0.25">
      <c r="B614" s="352" t="s">
        <v>6347</v>
      </c>
      <c r="C614" s="352"/>
      <c r="D614" s="352"/>
      <c r="E614" s="352"/>
      <c r="F614" s="352"/>
      <c r="G614" s="352"/>
    </row>
    <row r="615" spans="2:7" x14ac:dyDescent="0.25">
      <c r="B615" s="352"/>
      <c r="C615" s="352"/>
      <c r="D615" s="352"/>
      <c r="E615" s="352"/>
      <c r="F615" s="352"/>
      <c r="G615" s="352"/>
    </row>
    <row r="616" spans="2:7" x14ac:dyDescent="0.25">
      <c r="B616" s="352"/>
      <c r="C616" s="352"/>
      <c r="D616" s="352"/>
      <c r="E616" s="352"/>
      <c r="F616" s="352"/>
      <c r="G616" s="352"/>
    </row>
    <row r="617" spans="2:7" x14ac:dyDescent="0.25">
      <c r="B617" s="352"/>
      <c r="C617" s="352"/>
      <c r="D617" s="352"/>
      <c r="E617" s="352"/>
      <c r="F617" s="352"/>
      <c r="G617" s="352"/>
    </row>
    <row r="618" spans="2:7" x14ac:dyDescent="0.25">
      <c r="B618" s="352"/>
      <c r="C618" s="352"/>
      <c r="D618" s="352"/>
      <c r="E618" s="352"/>
      <c r="F618" s="352"/>
      <c r="G618" s="352"/>
    </row>
    <row r="619" spans="2:7" x14ac:dyDescent="0.25">
      <c r="B619" s="352"/>
      <c r="C619" s="352"/>
      <c r="D619" s="352"/>
      <c r="E619" s="352"/>
      <c r="F619" s="352"/>
      <c r="G619" s="352"/>
    </row>
    <row r="620" spans="2:7" x14ac:dyDescent="0.25">
      <c r="B620" s="352"/>
      <c r="C620" s="352"/>
      <c r="D620" s="352"/>
      <c r="E620" s="352"/>
      <c r="F620" s="352"/>
      <c r="G620" s="352"/>
    </row>
    <row r="621" spans="2:7" x14ac:dyDescent="0.25">
      <c r="B621" s="352"/>
      <c r="C621" s="352"/>
      <c r="D621" s="352"/>
      <c r="E621" s="352"/>
      <c r="F621" s="352"/>
      <c r="G621" s="352"/>
    </row>
    <row r="622" spans="2:7" x14ac:dyDescent="0.25">
      <c r="B622" s="352"/>
      <c r="C622" s="352"/>
      <c r="D622" s="352"/>
      <c r="E622" s="352"/>
      <c r="F622" s="352"/>
      <c r="G622" s="352"/>
    </row>
    <row r="623" spans="2:7" x14ac:dyDescent="0.25">
      <c r="B623" s="176"/>
      <c r="C623" s="176"/>
      <c r="D623" s="176"/>
      <c r="E623" s="176"/>
      <c r="F623" s="176"/>
      <c r="G623" s="176"/>
    </row>
    <row r="624" spans="2:7" ht="15" customHeight="1" x14ac:dyDescent="0.25">
      <c r="B624" s="352" t="s">
        <v>6348</v>
      </c>
      <c r="C624" s="352"/>
      <c r="D624" s="352"/>
      <c r="E624" s="352"/>
      <c r="F624" s="352"/>
      <c r="G624" s="352"/>
    </row>
    <row r="625" spans="2:7" x14ac:dyDescent="0.25">
      <c r="B625" s="352"/>
      <c r="C625" s="352"/>
      <c r="D625" s="352"/>
      <c r="E625" s="352"/>
      <c r="F625" s="352"/>
      <c r="G625" s="352"/>
    </row>
    <row r="626" spans="2:7" x14ac:dyDescent="0.25">
      <c r="B626" s="352"/>
      <c r="C626" s="352"/>
      <c r="D626" s="352"/>
      <c r="E626" s="352"/>
      <c r="F626" s="352"/>
      <c r="G626" s="352"/>
    </row>
    <row r="627" spans="2:7" x14ac:dyDescent="0.25">
      <c r="B627" s="352"/>
      <c r="C627" s="352"/>
      <c r="D627" s="352"/>
      <c r="E627" s="352"/>
      <c r="F627" s="352"/>
      <c r="G627" s="352"/>
    </row>
    <row r="628" spans="2:7" x14ac:dyDescent="0.25">
      <c r="B628" s="352"/>
      <c r="C628" s="352"/>
      <c r="D628" s="352"/>
      <c r="E628" s="352"/>
      <c r="F628" s="352"/>
      <c r="G628" s="352"/>
    </row>
    <row r="629" spans="2:7" ht="15" customHeight="1" x14ac:dyDescent="0.25">
      <c r="B629" s="352" t="s">
        <v>6349</v>
      </c>
      <c r="C629" s="352"/>
      <c r="D629" s="352"/>
      <c r="E629" s="352"/>
      <c r="F629" s="352"/>
      <c r="G629" s="352"/>
    </row>
    <row r="630" spans="2:7" x14ac:dyDescent="0.25">
      <c r="B630" s="352"/>
      <c r="C630" s="352"/>
      <c r="D630" s="352"/>
      <c r="E630" s="352"/>
      <c r="F630" s="352"/>
      <c r="G630" s="352"/>
    </row>
    <row r="631" spans="2:7" x14ac:dyDescent="0.25">
      <c r="B631" s="352"/>
      <c r="C631" s="352"/>
      <c r="D631" s="352"/>
      <c r="E631" s="352"/>
      <c r="F631" s="352"/>
      <c r="G631" s="352"/>
    </row>
    <row r="632" spans="2:7" x14ac:dyDescent="0.25">
      <c r="B632" s="352"/>
      <c r="C632" s="352"/>
      <c r="D632" s="352"/>
      <c r="E632" s="352"/>
      <c r="F632" s="352"/>
      <c r="G632" s="352"/>
    </row>
    <row r="633" spans="2:7" x14ac:dyDescent="0.25">
      <c r="B633" s="352"/>
      <c r="C633" s="352"/>
      <c r="D633" s="352"/>
      <c r="E633" s="352"/>
      <c r="F633" s="352"/>
      <c r="G633" s="352"/>
    </row>
    <row r="634" spans="2:7" x14ac:dyDescent="0.25">
      <c r="B634" s="352"/>
      <c r="C634" s="352"/>
      <c r="D634" s="352"/>
      <c r="E634" s="352"/>
      <c r="F634" s="352"/>
      <c r="G634" s="352"/>
    </row>
    <row r="635" spans="2:7" ht="15" customHeight="1" x14ac:dyDescent="0.25">
      <c r="B635" s="352" t="s">
        <v>6350</v>
      </c>
      <c r="C635" s="352"/>
      <c r="D635" s="352"/>
      <c r="E635" s="352"/>
      <c r="F635" s="352"/>
      <c r="G635" s="352"/>
    </row>
    <row r="636" spans="2:7" x14ac:dyDescent="0.25">
      <c r="B636" s="352"/>
      <c r="C636" s="352"/>
      <c r="D636" s="352"/>
      <c r="E636" s="352"/>
      <c r="F636" s="352"/>
      <c r="G636" s="352"/>
    </row>
    <row r="637" spans="2:7" x14ac:dyDescent="0.25">
      <c r="B637" s="352"/>
      <c r="C637" s="352"/>
      <c r="D637" s="352"/>
      <c r="E637" s="352"/>
      <c r="F637" s="352"/>
      <c r="G637" s="352"/>
    </row>
    <row r="638" spans="2:7" x14ac:dyDescent="0.25">
      <c r="B638" s="352"/>
      <c r="C638" s="352"/>
      <c r="D638" s="352"/>
      <c r="E638" s="352"/>
      <c r="F638" s="352"/>
      <c r="G638" s="352"/>
    </row>
    <row r="639" spans="2:7" x14ac:dyDescent="0.25">
      <c r="B639" s="352"/>
      <c r="C639" s="352"/>
      <c r="D639" s="352"/>
      <c r="E639" s="352"/>
      <c r="F639" s="352"/>
      <c r="G639" s="352"/>
    </row>
    <row r="640" spans="2:7" x14ac:dyDescent="0.25">
      <c r="B640" s="352"/>
      <c r="C640" s="352"/>
      <c r="D640" s="352"/>
      <c r="E640" s="352"/>
      <c r="F640" s="352"/>
      <c r="G640" s="352"/>
    </row>
    <row r="641" spans="1:7" ht="15" customHeight="1" x14ac:dyDescent="0.25">
      <c r="B641" s="352" t="s">
        <v>6351</v>
      </c>
      <c r="C641" s="352"/>
      <c r="D641" s="352"/>
      <c r="E641" s="352"/>
      <c r="F641" s="352"/>
      <c r="G641" s="352"/>
    </row>
    <row r="642" spans="1:7" x14ac:dyDescent="0.25">
      <c r="B642" s="352"/>
      <c r="C642" s="352"/>
      <c r="D642" s="352"/>
      <c r="E642" s="352"/>
      <c r="F642" s="352"/>
      <c r="G642" s="352"/>
    </row>
    <row r="643" spans="1:7" x14ac:dyDescent="0.25">
      <c r="B643" s="352"/>
      <c r="C643" s="352"/>
      <c r="D643" s="352"/>
      <c r="E643" s="352"/>
      <c r="F643" s="352"/>
      <c r="G643" s="352"/>
    </row>
    <row r="644" spans="1:7" x14ac:dyDescent="0.25">
      <c r="B644" s="352"/>
      <c r="C644" s="352"/>
      <c r="D644" s="352"/>
      <c r="E644" s="352"/>
      <c r="F644" s="352"/>
      <c r="G644" s="352"/>
    </row>
    <row r="645" spans="1:7" ht="15" customHeight="1" x14ac:dyDescent="0.25">
      <c r="B645" s="352" t="s">
        <v>6352</v>
      </c>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s="352"/>
      <c r="C648" s="352"/>
      <c r="D648" s="352"/>
      <c r="E648" s="352"/>
      <c r="F648" s="352"/>
      <c r="G648" s="352"/>
    </row>
    <row r="649" spans="1:7" x14ac:dyDescent="0.25">
      <c r="B649" s="352"/>
      <c r="C649" s="352"/>
      <c r="D649" s="352"/>
      <c r="E649" s="352"/>
      <c r="F649" s="352"/>
      <c r="G649" s="352"/>
    </row>
    <row r="650" spans="1:7" x14ac:dyDescent="0.25">
      <c r="B650" s="352"/>
      <c r="C650" s="352"/>
      <c r="D650" s="352"/>
      <c r="E650" s="352"/>
      <c r="F650" s="352"/>
      <c r="G650" s="352"/>
    </row>
    <row r="652" spans="1:7" x14ac:dyDescent="0.25">
      <c r="A652" s="120" t="s">
        <v>6354</v>
      </c>
      <c r="B652" s="132" t="s">
        <v>6355</v>
      </c>
      <c r="C652" s="130"/>
      <c r="D652" s="130"/>
      <c r="E652" s="130"/>
      <c r="F652" s="130"/>
      <c r="G652" s="130"/>
    </row>
    <row r="654" spans="1:7" ht="15" customHeight="1" x14ac:dyDescent="0.25">
      <c r="B654" s="352" t="s">
        <v>6356</v>
      </c>
      <c r="C654" s="352"/>
      <c r="D654" s="352"/>
      <c r="E654" s="352"/>
      <c r="F654" s="352"/>
      <c r="G654" s="352"/>
    </row>
    <row r="655" spans="1:7" x14ac:dyDescent="0.25">
      <c r="B655" s="352"/>
      <c r="C655" s="352"/>
      <c r="D655" s="352"/>
      <c r="E655" s="352"/>
      <c r="F655" s="352"/>
      <c r="G655" s="352"/>
    </row>
    <row r="656" spans="1:7" x14ac:dyDescent="0.25">
      <c r="B656" s="352"/>
      <c r="C656" s="352"/>
      <c r="D656" s="352"/>
      <c r="E656" s="352"/>
      <c r="F656" s="352"/>
      <c r="G656" s="352"/>
    </row>
    <row r="657" spans="2:7" x14ac:dyDescent="0.25">
      <c r="B657" s="352"/>
      <c r="C657" s="352"/>
      <c r="D657" s="352"/>
      <c r="E657" s="352"/>
      <c r="F657" s="352"/>
      <c r="G657" s="352"/>
    </row>
    <row r="658" spans="2:7" x14ac:dyDescent="0.25">
      <c r="B658" s="352"/>
      <c r="C658" s="352"/>
      <c r="D658" s="352"/>
      <c r="E658" s="352"/>
      <c r="F658" s="352"/>
      <c r="G658" s="352"/>
    </row>
    <row r="659" spans="2:7" x14ac:dyDescent="0.25">
      <c r="B659" s="352"/>
      <c r="C659" s="352"/>
      <c r="D659" s="352"/>
      <c r="E659" s="352"/>
      <c r="F659" s="352"/>
      <c r="G659" s="352"/>
    </row>
    <row r="661" spans="2:7" x14ac:dyDescent="0.25">
      <c r="B661" s="52" t="s">
        <v>6357</v>
      </c>
    </row>
    <row r="662" spans="2:7" x14ac:dyDescent="0.25">
      <c r="B662" s="352" t="s">
        <v>6358</v>
      </c>
      <c r="C662" s="352"/>
      <c r="D662" s="352"/>
      <c r="E662" s="352"/>
      <c r="F662" s="352"/>
      <c r="G662" s="352"/>
    </row>
    <row r="663" spans="2:7" x14ac:dyDescent="0.25">
      <c r="B663" s="352"/>
      <c r="C663" s="352"/>
      <c r="D663" s="352"/>
      <c r="E663" s="352"/>
      <c r="F663" s="352"/>
      <c r="G663" s="352"/>
    </row>
    <row r="664" spans="2:7" x14ac:dyDescent="0.25">
      <c r="B664" s="352"/>
      <c r="C664" s="352"/>
      <c r="D664" s="352"/>
      <c r="E664" s="352"/>
      <c r="F664" s="352"/>
      <c r="G664" s="352"/>
    </row>
    <row r="665" spans="2:7" x14ac:dyDescent="0.25">
      <c r="B665" s="352"/>
      <c r="C665" s="352"/>
      <c r="D665" s="352"/>
      <c r="E665" s="352"/>
      <c r="F665" s="352"/>
      <c r="G665" s="352"/>
    </row>
    <row r="666" spans="2:7" x14ac:dyDescent="0.25">
      <c r="B666" s="352"/>
      <c r="C666" s="352"/>
      <c r="D666" s="352"/>
      <c r="E666" s="352"/>
      <c r="F666" s="352"/>
      <c r="G666" s="352"/>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52" t="s">
        <v>6373</v>
      </c>
      <c r="C683" s="352"/>
      <c r="D683" s="352"/>
      <c r="E683" s="352"/>
      <c r="F683" s="352"/>
      <c r="G683" s="352"/>
    </row>
    <row r="684" spans="2:7" x14ac:dyDescent="0.25">
      <c r="B684" s="352"/>
      <c r="C684" s="352"/>
      <c r="D684" s="352"/>
      <c r="E684" s="352"/>
      <c r="F684" s="352"/>
      <c r="G684" s="352"/>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52" t="s">
        <v>6379</v>
      </c>
      <c r="C691" s="352"/>
      <c r="D691" s="352"/>
      <c r="E691" s="352"/>
      <c r="F691" s="352"/>
      <c r="G691" s="352"/>
    </row>
    <row r="692" spans="2:7" x14ac:dyDescent="0.25">
      <c r="B692" s="352"/>
      <c r="C692" s="352"/>
      <c r="D692" s="352"/>
      <c r="E692" s="352"/>
      <c r="F692" s="352"/>
      <c r="G692" s="352"/>
    </row>
    <row r="693" spans="2:7" x14ac:dyDescent="0.25">
      <c r="B693" s="352"/>
      <c r="C693" s="352"/>
      <c r="D693" s="352"/>
      <c r="E693" s="352"/>
      <c r="F693" s="352"/>
      <c r="G693" s="352"/>
    </row>
    <row r="694" spans="2:7" x14ac:dyDescent="0.25">
      <c r="B694" s="352"/>
      <c r="C694" s="352"/>
      <c r="D694" s="352"/>
      <c r="E694" s="352"/>
      <c r="F694" s="352"/>
      <c r="G694" s="352"/>
    </row>
    <row r="695" spans="2:7" x14ac:dyDescent="0.25">
      <c r="B695" s="352"/>
      <c r="C695" s="352"/>
      <c r="D695" s="352"/>
      <c r="E695" s="352"/>
      <c r="F695" s="352"/>
      <c r="G695" s="352"/>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52" t="s">
        <v>6386</v>
      </c>
      <c r="C702" s="352"/>
      <c r="D702" s="352"/>
      <c r="E702" s="352"/>
      <c r="F702" s="352"/>
      <c r="G702" s="352"/>
    </row>
    <row r="703" spans="2:7" x14ac:dyDescent="0.25">
      <c r="B703" s="352"/>
      <c r="C703" s="352"/>
      <c r="D703" s="352"/>
      <c r="E703" s="352"/>
      <c r="F703" s="352"/>
      <c r="G703" s="352"/>
    </row>
    <row r="704" spans="2:7" x14ac:dyDescent="0.25">
      <c r="B704" s="352"/>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352"/>
      <c r="C708" s="352"/>
      <c r="D708" s="352"/>
      <c r="E708" s="352"/>
      <c r="F708" s="352"/>
      <c r="G708" s="352"/>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52" t="s">
        <v>6390</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52" t="s">
        <v>6406</v>
      </c>
      <c r="D732" s="352"/>
      <c r="E732" s="352"/>
      <c r="F732" s="352"/>
      <c r="G732" s="352"/>
    </row>
    <row r="733" spans="2:7" x14ac:dyDescent="0.25">
      <c r="C733" s="352"/>
      <c r="D733" s="352"/>
      <c r="E733" s="352"/>
      <c r="F733" s="352"/>
      <c r="G733" s="352"/>
    </row>
    <row r="734" spans="2:7" x14ac:dyDescent="0.25">
      <c r="C734" s="352"/>
      <c r="D734" s="352"/>
      <c r="E734" s="352"/>
      <c r="F734" s="352"/>
      <c r="G734" s="352"/>
    </row>
    <row r="735" spans="2:7" x14ac:dyDescent="0.25">
      <c r="C735" s="352"/>
      <c r="D735" s="352"/>
      <c r="E735" s="352"/>
      <c r="F735" s="352"/>
      <c r="G735" s="352"/>
    </row>
    <row r="736" spans="2:7" x14ac:dyDescent="0.25">
      <c r="B736" t="s">
        <v>6407</v>
      </c>
    </row>
    <row r="737" spans="2:7" x14ac:dyDescent="0.25">
      <c r="C737" s="352" t="s">
        <v>6408</v>
      </c>
      <c r="D737" s="352"/>
      <c r="E737" s="352"/>
      <c r="F737" s="352"/>
      <c r="G737" s="352"/>
    </row>
    <row r="738" spans="2:7" x14ac:dyDescent="0.25">
      <c r="C738" s="352"/>
      <c r="D738" s="352"/>
      <c r="E738" s="352"/>
      <c r="F738" s="352"/>
      <c r="G738" s="352"/>
    </row>
    <row r="739" spans="2:7" x14ac:dyDescent="0.25">
      <c r="B739" t="s">
        <v>6409</v>
      </c>
    </row>
    <row r="740" spans="2:7" x14ac:dyDescent="0.25">
      <c r="C740" s="354" t="s">
        <v>6410</v>
      </c>
      <c r="D740" s="352"/>
      <c r="E740" s="352"/>
      <c r="F740" s="352"/>
      <c r="G740" s="352"/>
    </row>
    <row r="741" spans="2:7" x14ac:dyDescent="0.25">
      <c r="C741" s="352"/>
      <c r="D741" s="352"/>
      <c r="E741" s="352"/>
      <c r="F741" s="352"/>
      <c r="G741" s="352"/>
    </row>
    <row r="742" spans="2:7" x14ac:dyDescent="0.25">
      <c r="C742" s="352"/>
      <c r="D742" s="352"/>
      <c r="E742" s="352"/>
      <c r="F742" s="352"/>
      <c r="G742" s="352"/>
    </row>
    <row r="743" spans="2:7" x14ac:dyDescent="0.25">
      <c r="C743" s="352"/>
      <c r="D743" s="352"/>
      <c r="E743" s="352"/>
      <c r="F743" s="352"/>
      <c r="G743" s="352"/>
    </row>
    <row r="744" spans="2:7" x14ac:dyDescent="0.25">
      <c r="C744" s="352"/>
      <c r="D744" s="352"/>
      <c r="E744" s="352"/>
      <c r="F744" s="352"/>
      <c r="G744" s="352"/>
    </row>
    <row r="745" spans="2:7" x14ac:dyDescent="0.25">
      <c r="C745" s="352"/>
      <c r="D745" s="352"/>
      <c r="E745" s="352"/>
      <c r="F745" s="352"/>
      <c r="G745" s="352"/>
    </row>
    <row r="746" spans="2:7" x14ac:dyDescent="0.25">
      <c r="C746" s="352"/>
      <c r="D746" s="352"/>
      <c r="E746" s="352"/>
      <c r="F746" s="352"/>
      <c r="G746" s="352"/>
    </row>
    <row r="747" spans="2:7" x14ac:dyDescent="0.25">
      <c r="C747" s="352"/>
      <c r="D747" s="352"/>
      <c r="E747" s="352"/>
      <c r="F747" s="352"/>
      <c r="G747" s="352"/>
    </row>
    <row r="748" spans="2:7" x14ac:dyDescent="0.25">
      <c r="B748" t="s">
        <v>6411</v>
      </c>
    </row>
    <row r="749" spans="2:7" x14ac:dyDescent="0.25">
      <c r="C749" s="352" t="s">
        <v>6412</v>
      </c>
      <c r="D749" s="352"/>
      <c r="E749" s="352"/>
      <c r="F749" s="352"/>
      <c r="G749" s="352"/>
    </row>
    <row r="750" spans="2:7" x14ac:dyDescent="0.25">
      <c r="C750" s="352"/>
      <c r="D750" s="352"/>
      <c r="E750" s="352"/>
      <c r="F750" s="352"/>
      <c r="G750" s="352"/>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codeName="Hoja23">
    <tabColor rgb="FF002060"/>
  </sheetPr>
  <dimension ref="A1:G1358"/>
  <sheetViews>
    <sheetView view="pageLayout" topLeftCell="A868" zoomScaleNormal="100" workbookViewId="0">
      <selection activeCell="A1359" sqref="A1359"/>
    </sheetView>
  </sheetViews>
  <sheetFormatPr baseColWidth="10" defaultRowHeight="15" x14ac:dyDescent="0.25"/>
  <sheetData>
    <row r="1" spans="1:7" x14ac:dyDescent="0.25">
      <c r="A1" s="360" t="s">
        <v>6748</v>
      </c>
      <c r="B1" s="360"/>
      <c r="C1" s="360"/>
      <c r="D1" s="360"/>
      <c r="E1" s="360"/>
      <c r="F1" s="360"/>
      <c r="G1" s="360"/>
    </row>
    <row r="2" spans="1:7" x14ac:dyDescent="0.25">
      <c r="A2" s="120" t="s">
        <v>2396</v>
      </c>
      <c r="B2" s="132" t="s">
        <v>6608</v>
      </c>
      <c r="C2" s="130"/>
      <c r="D2" s="130"/>
      <c r="E2" s="130"/>
      <c r="F2" s="130"/>
      <c r="G2" s="130"/>
    </row>
    <row r="3" spans="1:7" x14ac:dyDescent="0.25">
      <c r="A3" s="73" t="s">
        <v>6663</v>
      </c>
    </row>
    <row r="5" spans="1:7" x14ac:dyDescent="0.25">
      <c r="A5" s="352" t="s">
        <v>6609</v>
      </c>
      <c r="B5" s="352"/>
      <c r="C5" s="352"/>
      <c r="D5" s="352"/>
      <c r="E5" s="352"/>
      <c r="F5" s="352"/>
      <c r="G5" s="352"/>
    </row>
    <row r="6" spans="1:7" x14ac:dyDescent="0.25">
      <c r="A6" s="352"/>
      <c r="B6" s="352"/>
      <c r="C6" s="352"/>
      <c r="D6" s="352"/>
      <c r="E6" s="352"/>
      <c r="F6" s="352"/>
      <c r="G6" s="352"/>
    </row>
    <row r="7" spans="1:7" x14ac:dyDescent="0.25">
      <c r="A7" s="352"/>
      <c r="B7" s="352"/>
      <c r="C7" s="352"/>
      <c r="D7" s="352"/>
      <c r="E7" s="352"/>
      <c r="F7" s="352"/>
      <c r="G7" s="352"/>
    </row>
    <row r="9" spans="1:7" x14ac:dyDescent="0.25">
      <c r="A9" s="352" t="s">
        <v>6610</v>
      </c>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3" spans="1:7" x14ac:dyDescent="0.25">
      <c r="A13" s="52" t="s">
        <v>6611</v>
      </c>
    </row>
    <row r="14" spans="1:7" x14ac:dyDescent="0.25">
      <c r="A14" s="352" t="s">
        <v>6612</v>
      </c>
      <c r="B14" s="352"/>
      <c r="C14" s="352"/>
      <c r="D14" s="352"/>
      <c r="E14" s="352"/>
      <c r="F14" s="352"/>
      <c r="G14" s="352"/>
    </row>
    <row r="15" spans="1:7" x14ac:dyDescent="0.25">
      <c r="A15" s="352"/>
      <c r="B15" s="352"/>
      <c r="C15" s="352"/>
      <c r="D15" s="352"/>
      <c r="E15" s="352"/>
      <c r="F15" s="352"/>
      <c r="G15" s="352"/>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52" t="s">
        <v>6618</v>
      </c>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7" spans="1:7" x14ac:dyDescent="0.25">
      <c r="A27" s="52" t="s">
        <v>6619</v>
      </c>
    </row>
    <row r="28" spans="1:7" x14ac:dyDescent="0.25">
      <c r="A28" s="352" t="s">
        <v>6620</v>
      </c>
      <c r="B28" s="352"/>
      <c r="C28" s="352"/>
      <c r="D28" s="352"/>
      <c r="E28" s="352"/>
      <c r="F28" s="352"/>
      <c r="G28" s="352"/>
    </row>
    <row r="29" spans="1:7" x14ac:dyDescent="0.25">
      <c r="A29" s="352"/>
      <c r="B29" s="352"/>
      <c r="C29" s="352"/>
      <c r="D29" s="352"/>
      <c r="E29" s="352"/>
      <c r="F29" s="352"/>
      <c r="G29" s="352"/>
    </row>
    <row r="30" spans="1:7" x14ac:dyDescent="0.25">
      <c r="A30" s="352"/>
      <c r="B30" s="352"/>
      <c r="C30" s="352"/>
      <c r="D30" s="352"/>
      <c r="E30" s="352"/>
      <c r="F30" s="352"/>
      <c r="G30" s="352"/>
    </row>
    <row r="31" spans="1:7" x14ac:dyDescent="0.25">
      <c r="A31" s="352"/>
      <c r="B31" s="352"/>
      <c r="C31" s="352"/>
      <c r="D31" s="352"/>
      <c r="E31" s="352"/>
      <c r="F31" s="352"/>
      <c r="G31" s="352"/>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52" t="s">
        <v>6633</v>
      </c>
      <c r="B46" s="352"/>
      <c r="C46" s="352"/>
      <c r="D46" s="352"/>
      <c r="E46" s="352"/>
      <c r="F46" s="352"/>
      <c r="G46" s="352"/>
    </row>
    <row r="47" spans="1:7" x14ac:dyDescent="0.25">
      <c r="A47" s="352"/>
      <c r="B47" s="352"/>
      <c r="C47" s="352"/>
      <c r="D47" s="352"/>
      <c r="E47" s="352"/>
      <c r="F47" s="352"/>
      <c r="G47" s="352"/>
    </row>
    <row r="48" spans="1:7" x14ac:dyDescent="0.25">
      <c r="A48" s="352"/>
      <c r="B48" s="352"/>
      <c r="C48" s="352"/>
      <c r="D48" s="352"/>
      <c r="E48" s="352"/>
      <c r="F48" s="352"/>
      <c r="G48" s="352"/>
    </row>
    <row r="49" spans="1:7" x14ac:dyDescent="0.25">
      <c r="A49" s="352"/>
      <c r="B49" s="352"/>
      <c r="C49" s="352"/>
      <c r="D49" s="352"/>
      <c r="E49" s="352"/>
      <c r="F49" s="352"/>
      <c r="G49" s="352"/>
    </row>
    <row r="51" spans="1:7" x14ac:dyDescent="0.25">
      <c r="A51" s="73" t="s">
        <v>6634</v>
      </c>
    </row>
    <row r="52" spans="1:7" x14ac:dyDescent="0.25">
      <c r="A52" s="352" t="s">
        <v>6635</v>
      </c>
      <c r="B52" s="352"/>
      <c r="C52" s="352"/>
      <c r="D52" s="352"/>
      <c r="E52" s="352"/>
      <c r="F52" s="352"/>
      <c r="G52" s="352"/>
    </row>
    <row r="53" spans="1:7" x14ac:dyDescent="0.25">
      <c r="A53" s="352"/>
      <c r="B53" s="352"/>
      <c r="C53" s="352"/>
      <c r="D53" s="352"/>
      <c r="E53" s="352"/>
      <c r="F53" s="352"/>
      <c r="G53" s="352"/>
    </row>
    <row r="54" spans="1:7" x14ac:dyDescent="0.25">
      <c r="A54" s="352"/>
      <c r="B54" s="352"/>
      <c r="C54" s="352"/>
      <c r="D54" s="352"/>
      <c r="E54" s="352"/>
      <c r="F54" s="352"/>
      <c r="G54" s="352"/>
    </row>
    <row r="56" spans="1:7" x14ac:dyDescent="0.25">
      <c r="A56" s="73" t="s">
        <v>6636</v>
      </c>
    </row>
    <row r="57" spans="1:7" x14ac:dyDescent="0.25">
      <c r="A57" s="352" t="s">
        <v>6637</v>
      </c>
      <c r="B57" s="352"/>
      <c r="C57" s="352"/>
      <c r="D57" s="352"/>
      <c r="E57" s="352"/>
      <c r="F57" s="352"/>
      <c r="G57" s="352"/>
    </row>
    <row r="58" spans="1:7" x14ac:dyDescent="0.25">
      <c r="A58" s="352"/>
      <c r="B58" s="352"/>
      <c r="C58" s="352"/>
      <c r="D58" s="352"/>
      <c r="E58" s="352"/>
      <c r="F58" s="352"/>
      <c r="G58" s="352"/>
    </row>
    <row r="59" spans="1:7" x14ac:dyDescent="0.25">
      <c r="A59" s="352"/>
      <c r="B59" s="352"/>
      <c r="C59" s="352"/>
      <c r="D59" s="352"/>
      <c r="E59" s="352"/>
      <c r="F59" s="352"/>
      <c r="G59" s="352"/>
    </row>
    <row r="60" spans="1:7" x14ac:dyDescent="0.25">
      <c r="A60" s="352"/>
      <c r="B60" s="352"/>
      <c r="C60" s="352"/>
      <c r="D60" s="352"/>
      <c r="E60" s="352"/>
      <c r="F60" s="352"/>
      <c r="G60" s="352"/>
    </row>
    <row r="61" spans="1:7" x14ac:dyDescent="0.25">
      <c r="A61" s="352"/>
      <c r="B61" s="352"/>
      <c r="C61" s="352"/>
      <c r="D61" s="352"/>
      <c r="E61" s="352"/>
      <c r="F61" s="352"/>
      <c r="G61" s="352"/>
    </row>
    <row r="63" spans="1:7" x14ac:dyDescent="0.25">
      <c r="A63" s="73" t="s">
        <v>6638</v>
      </c>
    </row>
    <row r="64" spans="1:7" ht="15" customHeight="1" x14ac:dyDescent="0.25">
      <c r="A64" s="352" t="s">
        <v>6639</v>
      </c>
      <c r="B64" s="352"/>
      <c r="C64" s="352"/>
      <c r="D64" s="352"/>
      <c r="E64" s="352"/>
      <c r="F64" s="352"/>
      <c r="G64" s="352"/>
    </row>
    <row r="65" spans="1:7" x14ac:dyDescent="0.25">
      <c r="A65" s="352"/>
      <c r="B65" s="352"/>
      <c r="C65" s="352"/>
      <c r="D65" s="352"/>
      <c r="E65" s="352"/>
      <c r="F65" s="352"/>
      <c r="G65" s="352"/>
    </row>
    <row r="66" spans="1:7" x14ac:dyDescent="0.25">
      <c r="A66" s="352"/>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70" spans="1:7" x14ac:dyDescent="0.25">
      <c r="A70" s="73" t="s">
        <v>6640</v>
      </c>
    </row>
    <row r="71" spans="1:7" x14ac:dyDescent="0.25">
      <c r="A71" s="352" t="s">
        <v>6641</v>
      </c>
      <c r="B71" s="352"/>
      <c r="C71" s="352"/>
      <c r="D71" s="352"/>
      <c r="E71" s="352"/>
      <c r="F71" s="352"/>
      <c r="G71" s="352"/>
    </row>
    <row r="72" spans="1:7" x14ac:dyDescent="0.25">
      <c r="A72" s="352"/>
      <c r="B72" s="352"/>
      <c r="C72" s="352"/>
      <c r="D72" s="352"/>
      <c r="E72" s="352"/>
      <c r="F72" s="352"/>
      <c r="G72" s="352"/>
    </row>
    <row r="73" spans="1:7" x14ac:dyDescent="0.25">
      <c r="A73" s="352"/>
      <c r="B73" s="352"/>
      <c r="C73" s="352"/>
      <c r="D73" s="352"/>
      <c r="E73" s="352"/>
      <c r="F73" s="352"/>
      <c r="G73" s="352"/>
    </row>
    <row r="74" spans="1:7" x14ac:dyDescent="0.25">
      <c r="A74" s="352"/>
      <c r="B74" s="352"/>
      <c r="C74" s="352"/>
      <c r="D74" s="352"/>
      <c r="E74" s="352"/>
      <c r="F74" s="352"/>
      <c r="G74" s="352"/>
    </row>
    <row r="75" spans="1:7" x14ac:dyDescent="0.25">
      <c r="A75" s="352"/>
      <c r="B75" s="352"/>
      <c r="C75" s="352"/>
      <c r="D75" s="352"/>
      <c r="E75" s="352"/>
      <c r="F75" s="352"/>
      <c r="G75" s="352"/>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52" t="s">
        <v>6648</v>
      </c>
      <c r="C86" s="352"/>
      <c r="D86" s="352"/>
      <c r="E86" s="352"/>
      <c r="F86" s="352"/>
      <c r="G86" s="352"/>
    </row>
    <row r="87" spans="1:7" x14ac:dyDescent="0.25">
      <c r="B87" s="352"/>
      <c r="C87" s="352"/>
      <c r="D87" s="352"/>
      <c r="E87" s="352"/>
      <c r="F87" s="352"/>
      <c r="G87" s="352"/>
    </row>
    <row r="88" spans="1:7" x14ac:dyDescent="0.25">
      <c r="B88" s="352"/>
      <c r="C88" s="352"/>
      <c r="D88" s="352"/>
      <c r="E88" s="352"/>
      <c r="F88" s="352"/>
      <c r="G88" s="352"/>
    </row>
    <row r="89" spans="1:7" x14ac:dyDescent="0.25">
      <c r="A89" t="s">
        <v>6651</v>
      </c>
    </row>
    <row r="90" spans="1:7" ht="15" customHeight="1" x14ac:dyDescent="0.25">
      <c r="B90" s="352" t="s">
        <v>6652</v>
      </c>
      <c r="C90" s="352"/>
      <c r="D90" s="352"/>
      <c r="E90" s="352"/>
      <c r="F90" s="352"/>
      <c r="G90" s="352"/>
    </row>
    <row r="91" spans="1:7" x14ac:dyDescent="0.25">
      <c r="B91" s="352"/>
      <c r="C91" s="352"/>
      <c r="D91" s="352"/>
      <c r="E91" s="352"/>
      <c r="F91" s="352"/>
      <c r="G91" s="352"/>
    </row>
    <row r="92" spans="1:7" x14ac:dyDescent="0.25">
      <c r="B92" s="352"/>
      <c r="C92" s="352"/>
      <c r="D92" s="352"/>
      <c r="E92" s="352"/>
      <c r="F92" s="352"/>
      <c r="G92" s="352"/>
    </row>
    <row r="93" spans="1:7" x14ac:dyDescent="0.25">
      <c r="B93" s="352"/>
      <c r="C93" s="352"/>
      <c r="D93" s="352"/>
      <c r="E93" s="352"/>
      <c r="F93" s="352"/>
      <c r="G93" s="352"/>
    </row>
    <row r="94" spans="1:7" x14ac:dyDescent="0.25">
      <c r="B94" s="352"/>
      <c r="C94" s="352"/>
      <c r="D94" s="352"/>
      <c r="E94" s="352"/>
      <c r="F94" s="352"/>
      <c r="G94" s="352"/>
    </row>
    <row r="95" spans="1:7" x14ac:dyDescent="0.25">
      <c r="A95" t="s">
        <v>6653</v>
      </c>
    </row>
    <row r="96" spans="1:7" ht="15" customHeight="1" x14ac:dyDescent="0.25">
      <c r="B96" s="352" t="s">
        <v>6654</v>
      </c>
      <c r="C96" s="352"/>
      <c r="D96" s="352"/>
      <c r="E96" s="352"/>
      <c r="F96" s="352"/>
      <c r="G96" s="352"/>
    </row>
    <row r="97" spans="1:7" x14ac:dyDescent="0.25">
      <c r="B97" s="352"/>
      <c r="C97" s="352"/>
      <c r="D97" s="352"/>
      <c r="E97" s="352"/>
      <c r="F97" s="352"/>
      <c r="G97" s="352"/>
    </row>
    <row r="98" spans="1:7" x14ac:dyDescent="0.25">
      <c r="B98" s="352"/>
      <c r="C98" s="352"/>
      <c r="D98" s="352"/>
      <c r="E98" s="352"/>
      <c r="F98" s="352"/>
      <c r="G98" s="352"/>
    </row>
    <row r="99" spans="1:7" x14ac:dyDescent="0.25">
      <c r="B99" s="352"/>
      <c r="C99" s="352"/>
      <c r="D99" s="352"/>
      <c r="E99" s="352"/>
      <c r="F99" s="352"/>
      <c r="G99" s="352"/>
    </row>
    <row r="100" spans="1:7" x14ac:dyDescent="0.25">
      <c r="B100" s="352"/>
      <c r="C100" s="352"/>
      <c r="D100" s="352"/>
      <c r="E100" s="352"/>
      <c r="F100" s="352"/>
      <c r="G100" s="352"/>
    </row>
    <row r="102" spans="1:7" x14ac:dyDescent="0.25">
      <c r="A102" s="73" t="s">
        <v>6655</v>
      </c>
    </row>
    <row r="103" spans="1:7" ht="15" customHeight="1" x14ac:dyDescent="0.25">
      <c r="A103" s="352" t="s">
        <v>6656</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176"/>
      <c r="B106" s="176"/>
      <c r="C106" s="176"/>
      <c r="D106" s="176"/>
      <c r="E106" s="176"/>
      <c r="F106" s="176"/>
      <c r="G106" s="176"/>
    </row>
    <row r="107" spans="1:7" ht="15" customHeight="1" x14ac:dyDescent="0.25">
      <c r="A107" s="352" t="s">
        <v>6657</v>
      </c>
      <c r="B107" s="352"/>
      <c r="C107" s="352"/>
      <c r="D107" s="352"/>
      <c r="E107" s="352"/>
      <c r="F107" s="352"/>
      <c r="G107" s="352"/>
    </row>
    <row r="108" spans="1:7" x14ac:dyDescent="0.25">
      <c r="A108" s="352"/>
      <c r="B108" s="352"/>
      <c r="C108" s="352"/>
      <c r="D108" s="352"/>
      <c r="E108" s="352"/>
      <c r="F108" s="352"/>
      <c r="G108" s="352"/>
    </row>
    <row r="109" spans="1:7" ht="15" customHeight="1" x14ac:dyDescent="0.25">
      <c r="A109" s="352" t="s">
        <v>6658</v>
      </c>
      <c r="B109" s="352"/>
      <c r="C109" s="352"/>
      <c r="D109" s="352"/>
      <c r="E109" s="352"/>
      <c r="F109" s="352"/>
      <c r="G109" s="352"/>
    </row>
    <row r="111" spans="1:7" ht="15" customHeight="1" x14ac:dyDescent="0.25">
      <c r="A111" s="352" t="s">
        <v>6659</v>
      </c>
      <c r="B111" s="352"/>
      <c r="C111" s="352"/>
      <c r="D111" s="352"/>
      <c r="E111" s="352"/>
      <c r="F111" s="352"/>
      <c r="G111" s="352"/>
    </row>
    <row r="112" spans="1:7" x14ac:dyDescent="0.25">
      <c r="A112" s="352"/>
      <c r="B112" s="352"/>
      <c r="C112" s="352"/>
      <c r="D112" s="352"/>
      <c r="E112" s="352"/>
      <c r="F112" s="352"/>
      <c r="G112" s="352"/>
    </row>
    <row r="113" spans="1:7" x14ac:dyDescent="0.25">
      <c r="A113" s="352"/>
      <c r="B113" s="352"/>
      <c r="C113" s="352"/>
      <c r="D113" s="352"/>
      <c r="E113" s="352"/>
      <c r="F113" s="352"/>
      <c r="G113" s="352"/>
    </row>
    <row r="114" spans="1:7" x14ac:dyDescent="0.25">
      <c r="A114" s="352"/>
      <c r="B114" s="352"/>
      <c r="C114" s="352"/>
      <c r="D114" s="352"/>
      <c r="E114" s="352"/>
      <c r="F114" s="352"/>
      <c r="G114" s="352"/>
    </row>
    <row r="115" spans="1:7" x14ac:dyDescent="0.25">
      <c r="A115" s="176"/>
      <c r="B115" s="176"/>
      <c r="C115" s="176"/>
      <c r="D115" s="176"/>
      <c r="E115" s="176"/>
      <c r="F115" s="176"/>
      <c r="G115" s="176"/>
    </row>
    <row r="116" spans="1:7" x14ac:dyDescent="0.25">
      <c r="A116" s="352" t="s">
        <v>6660</v>
      </c>
      <c r="B116" s="352"/>
      <c r="C116" s="352"/>
      <c r="D116" s="352"/>
      <c r="E116" s="352"/>
      <c r="F116" s="352"/>
      <c r="G116" s="352"/>
    </row>
    <row r="117" spans="1:7" x14ac:dyDescent="0.25">
      <c r="A117" s="352"/>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1" spans="1:7" x14ac:dyDescent="0.25">
      <c r="A121" s="352" t="s">
        <v>6661</v>
      </c>
      <c r="B121" s="352"/>
      <c r="C121" s="352"/>
      <c r="D121" s="352"/>
      <c r="E121" s="352"/>
      <c r="F121" s="352"/>
      <c r="G121" s="352"/>
    </row>
    <row r="122" spans="1:7" x14ac:dyDescent="0.25">
      <c r="A122" s="352"/>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6" spans="1:7" x14ac:dyDescent="0.25">
      <c r="A126" s="352" t="s">
        <v>6662</v>
      </c>
      <c r="B126" s="352"/>
      <c r="C126" s="352"/>
      <c r="D126" s="352"/>
      <c r="E126" s="352"/>
      <c r="F126" s="352"/>
      <c r="G126" s="352"/>
    </row>
    <row r="127" spans="1:7" x14ac:dyDescent="0.25">
      <c r="A127" s="352"/>
      <c r="B127" s="352"/>
      <c r="C127" s="352"/>
      <c r="D127" s="352"/>
      <c r="E127" s="352"/>
      <c r="F127" s="352"/>
      <c r="G127" s="352"/>
    </row>
    <row r="128" spans="1:7" x14ac:dyDescent="0.25">
      <c r="A128" s="352"/>
      <c r="B128" s="352"/>
      <c r="C128" s="352"/>
      <c r="D128" s="352"/>
      <c r="E128" s="352"/>
      <c r="F128" s="352"/>
      <c r="G128" s="352"/>
    </row>
    <row r="129" spans="1:7" x14ac:dyDescent="0.25">
      <c r="A129" s="352"/>
      <c r="B129" s="352"/>
      <c r="C129" s="352"/>
      <c r="D129" s="352"/>
      <c r="E129" s="352"/>
      <c r="F129" s="352"/>
      <c r="G129" s="352"/>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52" t="s">
        <v>6678</v>
      </c>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52" t="s">
        <v>6715</v>
      </c>
      <c r="C190" s="352"/>
      <c r="D190" s="352"/>
      <c r="E190" s="352"/>
      <c r="F190" s="352"/>
      <c r="G190" s="352"/>
    </row>
    <row r="191" spans="1:7" x14ac:dyDescent="0.25">
      <c r="B191" s="352"/>
      <c r="C191" s="352"/>
      <c r="D191" s="352"/>
      <c r="E191" s="352"/>
      <c r="F191" s="352"/>
      <c r="G191" s="352"/>
    </row>
    <row r="192" spans="1:7" x14ac:dyDescent="0.25">
      <c r="B192" s="352"/>
      <c r="C192" s="352"/>
      <c r="D192" s="352"/>
      <c r="E192" s="352"/>
      <c r="F192" s="352"/>
      <c r="G192" s="352"/>
    </row>
    <row r="193" spans="1:7" x14ac:dyDescent="0.25">
      <c r="B193" s="352"/>
      <c r="C193" s="352"/>
      <c r="D193" s="352"/>
      <c r="E193" s="352"/>
      <c r="F193" s="352"/>
      <c r="G193" s="352"/>
    </row>
    <row r="194" spans="1:7" x14ac:dyDescent="0.25">
      <c r="B194" s="352"/>
      <c r="C194" s="352"/>
      <c r="D194" s="352"/>
      <c r="E194" s="352"/>
      <c r="F194" s="352"/>
      <c r="G194" s="352"/>
    </row>
    <row r="196" spans="1:7" x14ac:dyDescent="0.25">
      <c r="A196" s="352" t="s">
        <v>6716</v>
      </c>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ht="15" customHeight="1" x14ac:dyDescent="0.25">
      <c r="A202" s="358" t="s">
        <v>6717</v>
      </c>
      <c r="B202" s="358"/>
      <c r="C202" s="358"/>
    </row>
    <row r="203" spans="1:7" ht="15" customHeight="1" x14ac:dyDescent="0.25">
      <c r="A203" s="352" t="s">
        <v>6718</v>
      </c>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ht="15" customHeight="1" x14ac:dyDescent="0.25">
      <c r="B206" s="354" t="s">
        <v>6719</v>
      </c>
      <c r="C206" s="352"/>
      <c r="D206" s="352"/>
      <c r="E206" s="352"/>
      <c r="F206" s="352"/>
      <c r="G206" s="352"/>
    </row>
    <row r="207" spans="1:7" x14ac:dyDescent="0.25">
      <c r="B207" s="352"/>
      <c r="C207" s="352"/>
      <c r="D207" s="352"/>
      <c r="E207" s="352"/>
      <c r="F207" s="352"/>
      <c r="G207" s="352"/>
    </row>
    <row r="208" spans="1:7" x14ac:dyDescent="0.25">
      <c r="B208" s="352"/>
      <c r="C208" s="352"/>
      <c r="D208" s="352"/>
      <c r="E208" s="352"/>
      <c r="F208" s="352"/>
      <c r="G208" s="352"/>
    </row>
    <row r="209" spans="1:7" x14ac:dyDescent="0.25">
      <c r="B209" s="354" t="s">
        <v>6720</v>
      </c>
      <c r="C209" s="352"/>
      <c r="D209" s="352"/>
      <c r="E209" s="352"/>
      <c r="F209" s="352"/>
      <c r="G209" s="352"/>
    </row>
    <row r="210" spans="1:7" x14ac:dyDescent="0.25">
      <c r="B210" s="352"/>
      <c r="C210" s="352"/>
      <c r="D210" s="352"/>
      <c r="E210" s="352"/>
      <c r="F210" s="352"/>
      <c r="G210" s="352"/>
    </row>
    <row r="211" spans="1:7" x14ac:dyDescent="0.25">
      <c r="B211" s="352"/>
      <c r="C211" s="352"/>
      <c r="D211" s="352"/>
      <c r="E211" s="352"/>
      <c r="F211" s="352"/>
      <c r="G211" s="352"/>
    </row>
    <row r="212" spans="1:7" ht="15" customHeight="1" x14ac:dyDescent="0.25">
      <c r="B212" s="354" t="s">
        <v>6721</v>
      </c>
      <c r="C212" s="354"/>
      <c r="D212" s="354"/>
      <c r="E212" s="354"/>
      <c r="F212" s="354"/>
      <c r="G212" s="354"/>
    </row>
    <row r="213" spans="1:7" x14ac:dyDescent="0.25">
      <c r="B213" s="354"/>
      <c r="C213" s="354"/>
      <c r="D213" s="354"/>
      <c r="E213" s="354"/>
      <c r="F213" s="354"/>
      <c r="G213" s="354"/>
    </row>
    <row r="214" spans="1:7" x14ac:dyDescent="0.25">
      <c r="B214" s="354" t="s">
        <v>6722</v>
      </c>
      <c r="C214" s="352"/>
      <c r="D214" s="352"/>
      <c r="E214" s="352"/>
      <c r="F214" s="352"/>
      <c r="G214" s="352"/>
    </row>
    <row r="215" spans="1:7" x14ac:dyDescent="0.25">
      <c r="B215" s="352"/>
      <c r="C215" s="352"/>
      <c r="D215" s="352"/>
      <c r="E215" s="352"/>
      <c r="F215" s="352"/>
      <c r="G215" s="352"/>
    </row>
    <row r="216" spans="1:7" ht="15" customHeight="1" x14ac:dyDescent="0.25">
      <c r="B216" s="354" t="s">
        <v>6723</v>
      </c>
      <c r="C216" s="354"/>
      <c r="D216" s="354"/>
      <c r="E216" s="354"/>
      <c r="F216" s="354"/>
      <c r="G216" s="354"/>
    </row>
    <row r="217" spans="1:7" x14ac:dyDescent="0.25">
      <c r="B217" s="354"/>
      <c r="C217" s="354"/>
      <c r="D217" s="354"/>
      <c r="E217" s="354"/>
      <c r="F217" s="354"/>
      <c r="G217" s="354"/>
    </row>
    <row r="218" spans="1:7" x14ac:dyDescent="0.25">
      <c r="B218" s="176"/>
      <c r="C218" s="176"/>
      <c r="D218" s="176"/>
      <c r="E218" s="176"/>
      <c r="F218" s="176"/>
      <c r="G218" s="176"/>
    </row>
    <row r="219" spans="1:7" x14ac:dyDescent="0.25">
      <c r="A219" t="s">
        <v>6724</v>
      </c>
    </row>
    <row r="220" spans="1:7" ht="15" customHeight="1" x14ac:dyDescent="0.25">
      <c r="A220" s="352" t="s">
        <v>6725</v>
      </c>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ht="15" customHeight="1" x14ac:dyDescent="0.25">
      <c r="A223" s="176"/>
      <c r="B223" s="198" t="s">
        <v>6726</v>
      </c>
      <c r="C223" s="176"/>
      <c r="D223" s="176"/>
      <c r="E223" s="176"/>
      <c r="F223" s="176"/>
      <c r="G223" s="176"/>
    </row>
    <row r="224" spans="1:7" x14ac:dyDescent="0.25">
      <c r="B224" s="352" t="s">
        <v>6727</v>
      </c>
      <c r="C224" s="352"/>
      <c r="D224" s="352"/>
      <c r="E224" s="352"/>
      <c r="F224" s="352"/>
      <c r="G224" s="352"/>
    </row>
    <row r="225" spans="1:7" x14ac:dyDescent="0.25">
      <c r="B225" s="352"/>
      <c r="C225" s="352"/>
      <c r="D225" s="352"/>
      <c r="E225" s="352"/>
      <c r="F225" s="352"/>
      <c r="G225" s="352"/>
    </row>
    <row r="226" spans="1:7" x14ac:dyDescent="0.25">
      <c r="B226" s="352"/>
      <c r="C226" s="352"/>
      <c r="D226" s="352"/>
      <c r="E226" s="352"/>
      <c r="F226" s="352"/>
      <c r="G226" s="352"/>
    </row>
    <row r="227" spans="1:7" x14ac:dyDescent="0.25">
      <c r="B227" s="352"/>
      <c r="C227" s="352"/>
      <c r="D227" s="352"/>
      <c r="E227" s="352"/>
      <c r="F227" s="352"/>
      <c r="G227" s="352"/>
    </row>
    <row r="228" spans="1:7" x14ac:dyDescent="0.25">
      <c r="B228" s="89" t="s">
        <v>6728</v>
      </c>
    </row>
    <row r="229" spans="1:7" x14ac:dyDescent="0.25">
      <c r="B229" s="352" t="s">
        <v>6729</v>
      </c>
      <c r="C229" s="352"/>
      <c r="D229" s="352"/>
      <c r="E229" s="352"/>
      <c r="F229" s="352"/>
      <c r="G229" s="352"/>
    </row>
    <row r="230" spans="1:7" x14ac:dyDescent="0.25">
      <c r="B230" s="352"/>
      <c r="C230" s="352"/>
      <c r="D230" s="352"/>
      <c r="E230" s="352"/>
      <c r="F230" s="352"/>
      <c r="G230" s="352"/>
    </row>
    <row r="231" spans="1:7" x14ac:dyDescent="0.25">
      <c r="B231" s="352"/>
      <c r="C231" s="352"/>
      <c r="D231" s="352"/>
      <c r="E231" s="352"/>
      <c r="F231" s="352"/>
      <c r="G231" s="352"/>
    </row>
    <row r="232" spans="1:7" x14ac:dyDescent="0.25">
      <c r="B232" s="352"/>
      <c r="C232" s="352"/>
      <c r="D232" s="352"/>
      <c r="E232" s="352"/>
      <c r="F232" s="352"/>
      <c r="G232" s="352"/>
    </row>
    <row r="233" spans="1:7" x14ac:dyDescent="0.25">
      <c r="B233" s="89" t="s">
        <v>6730</v>
      </c>
    </row>
    <row r="234" spans="1:7" x14ac:dyDescent="0.25">
      <c r="B234" s="352" t="s">
        <v>6731</v>
      </c>
      <c r="C234" s="352"/>
      <c r="D234" s="352"/>
      <c r="E234" s="352"/>
      <c r="F234" s="352"/>
      <c r="G234" s="352"/>
    </row>
    <row r="235" spans="1:7" x14ac:dyDescent="0.25">
      <c r="B235" s="352"/>
      <c r="C235" s="352"/>
      <c r="D235" s="352"/>
      <c r="E235" s="352"/>
      <c r="F235" s="352"/>
      <c r="G235" s="352"/>
    </row>
    <row r="236" spans="1:7" x14ac:dyDescent="0.25">
      <c r="B236" s="352"/>
      <c r="C236" s="352"/>
      <c r="D236" s="352"/>
      <c r="E236" s="352"/>
      <c r="F236" s="352"/>
      <c r="G236" s="352"/>
    </row>
    <row r="237" spans="1:7" x14ac:dyDescent="0.25">
      <c r="B237" s="352"/>
      <c r="C237" s="352"/>
      <c r="D237" s="352"/>
      <c r="E237" s="352"/>
      <c r="F237" s="352"/>
      <c r="G237" s="352"/>
    </row>
    <row r="239" spans="1:7" ht="15" customHeight="1" x14ac:dyDescent="0.25">
      <c r="A239" s="352" t="s">
        <v>6732</v>
      </c>
      <c r="B239" s="352"/>
      <c r="C239" s="352"/>
      <c r="D239" s="352"/>
      <c r="E239" s="352"/>
      <c r="F239" s="352"/>
      <c r="G239" s="352"/>
    </row>
    <row r="240" spans="1:7" x14ac:dyDescent="0.25">
      <c r="A240" s="176"/>
      <c r="B240" s="176"/>
      <c r="C240" s="176"/>
      <c r="D240" s="176"/>
      <c r="E240" s="176"/>
      <c r="F240" s="176"/>
      <c r="G240" s="176"/>
    </row>
    <row r="241" spans="1:7" x14ac:dyDescent="0.25">
      <c r="A241" s="361" t="s">
        <v>6733</v>
      </c>
      <c r="B241" s="362"/>
      <c r="C241" s="362"/>
      <c r="D241" s="362"/>
      <c r="E241" s="362"/>
      <c r="F241" s="362"/>
      <c r="G241" s="362"/>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52" t="s">
        <v>6740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row r="267" spans="1:7" x14ac:dyDescent="0.25">
      <c r="A267" s="204" t="s">
        <v>6811</v>
      </c>
      <c r="B267" s="205"/>
      <c r="C267" s="205"/>
      <c r="D267" s="205"/>
    </row>
    <row r="268" spans="1:7" x14ac:dyDescent="0.25">
      <c r="A268" t="s">
        <v>6751</v>
      </c>
    </row>
    <row r="269" spans="1:7" x14ac:dyDescent="0.25">
      <c r="B269" s="352" t="s">
        <v>6750</v>
      </c>
      <c r="C269" s="352"/>
      <c r="D269" s="352"/>
      <c r="E269" s="352"/>
      <c r="F269" s="352"/>
      <c r="G269" s="352"/>
    </row>
    <row r="270" spans="1:7" x14ac:dyDescent="0.25">
      <c r="B270" s="352"/>
      <c r="C270" s="352"/>
      <c r="D270" s="352"/>
      <c r="E270" s="352"/>
      <c r="F270" s="352"/>
      <c r="G270" s="352"/>
    </row>
    <row r="271" spans="1:7" x14ac:dyDescent="0.25">
      <c r="B271" s="352"/>
      <c r="C271" s="352"/>
      <c r="D271" s="352"/>
      <c r="E271" s="352"/>
      <c r="F271" s="352"/>
      <c r="G271" s="352"/>
    </row>
    <row r="272" spans="1:7" x14ac:dyDescent="0.25">
      <c r="B272" s="352"/>
      <c r="C272" s="352"/>
      <c r="D272" s="352"/>
      <c r="E272" s="352"/>
      <c r="F272" s="352"/>
      <c r="G272" s="352"/>
    </row>
    <row r="273" spans="2:7" x14ac:dyDescent="0.25">
      <c r="B273" s="352"/>
      <c r="C273" s="352"/>
      <c r="D273" s="352"/>
      <c r="E273" s="352"/>
      <c r="F273" s="352"/>
      <c r="G273" s="352"/>
    </row>
    <row r="274" spans="2:7" x14ac:dyDescent="0.25">
      <c r="B274" s="199" t="s">
        <v>6752</v>
      </c>
    </row>
    <row r="275" spans="2:7" x14ac:dyDescent="0.25">
      <c r="B275" t="s">
        <v>6753</v>
      </c>
    </row>
    <row r="276" spans="2:7" x14ac:dyDescent="0.25">
      <c r="C276" t="s">
        <v>6754</v>
      </c>
    </row>
    <row r="277" spans="2:7" x14ac:dyDescent="0.25">
      <c r="C277" t="s">
        <v>6755</v>
      </c>
    </row>
    <row r="278" spans="2:7" x14ac:dyDescent="0.25">
      <c r="B278" s="199" t="s">
        <v>6756</v>
      </c>
    </row>
    <row r="279" spans="2:7" x14ac:dyDescent="0.25">
      <c r="B279" t="s">
        <v>6757</v>
      </c>
    </row>
    <row r="280" spans="2:7" x14ac:dyDescent="0.25">
      <c r="C280" t="s">
        <v>6758</v>
      </c>
    </row>
    <row r="281" spans="2:7" x14ac:dyDescent="0.25">
      <c r="C281" t="s">
        <v>6759</v>
      </c>
    </row>
    <row r="282" spans="2:7" x14ac:dyDescent="0.25">
      <c r="B282" s="199" t="s">
        <v>6760</v>
      </c>
    </row>
    <row r="283" spans="2:7" x14ac:dyDescent="0.25">
      <c r="B283" t="s">
        <v>6761</v>
      </c>
    </row>
    <row r="284" spans="2:7" x14ac:dyDescent="0.25">
      <c r="C284" t="s">
        <v>6762</v>
      </c>
    </row>
    <row r="285" spans="2:7" x14ac:dyDescent="0.25">
      <c r="B285" s="199" t="s">
        <v>6763</v>
      </c>
    </row>
    <row r="286" spans="2:7" x14ac:dyDescent="0.25">
      <c r="B286" t="s">
        <v>6764</v>
      </c>
    </row>
    <row r="287" spans="2:7" x14ac:dyDescent="0.25">
      <c r="C287" t="s">
        <v>6765</v>
      </c>
    </row>
    <row r="288" spans="2:7" x14ac:dyDescent="0.25">
      <c r="C288" t="s">
        <v>6766</v>
      </c>
    </row>
    <row r="289" spans="1:7" x14ac:dyDescent="0.25">
      <c r="C289" t="s">
        <v>6771</v>
      </c>
    </row>
    <row r="290" spans="1:7" x14ac:dyDescent="0.25">
      <c r="B290" s="199" t="s">
        <v>6767</v>
      </c>
    </row>
    <row r="291" spans="1:7" x14ac:dyDescent="0.25">
      <c r="B291" t="s">
        <v>6768</v>
      </c>
    </row>
    <row r="292" spans="1:7" x14ac:dyDescent="0.25">
      <c r="C292" t="s">
        <v>6769</v>
      </c>
    </row>
    <row r="293" spans="1:7" x14ac:dyDescent="0.25">
      <c r="C293" t="s">
        <v>6770</v>
      </c>
    </row>
    <row r="294" spans="1:7" x14ac:dyDescent="0.25">
      <c r="C294" t="s">
        <v>6772</v>
      </c>
    </row>
    <row r="296" spans="1:7" x14ac:dyDescent="0.25">
      <c r="A296" t="s">
        <v>6773</v>
      </c>
    </row>
    <row r="297" spans="1:7" ht="15" customHeight="1" x14ac:dyDescent="0.25">
      <c r="B297" s="352" t="s">
        <v>6774</v>
      </c>
      <c r="C297" s="352"/>
      <c r="D297" s="352"/>
      <c r="E297" s="352"/>
      <c r="F297" s="352"/>
      <c r="G297" s="352"/>
    </row>
    <row r="298" spans="1:7" x14ac:dyDescent="0.25">
      <c r="B298" s="352"/>
      <c r="C298" s="352"/>
      <c r="D298" s="352"/>
      <c r="E298" s="352"/>
      <c r="F298" s="352"/>
      <c r="G298" s="352"/>
    </row>
    <row r="299" spans="1:7" x14ac:dyDescent="0.25">
      <c r="B299" s="352"/>
      <c r="C299" s="352"/>
      <c r="D299" s="352"/>
      <c r="E299" s="352"/>
      <c r="F299" s="352"/>
      <c r="G299" s="352"/>
    </row>
    <row r="300" spans="1:7" x14ac:dyDescent="0.25">
      <c r="B300" s="176"/>
      <c r="C300" s="176"/>
      <c r="D300" s="176"/>
      <c r="E300" s="176"/>
      <c r="F300" s="176"/>
      <c r="G300" s="176"/>
    </row>
    <row r="301" spans="1:7" x14ac:dyDescent="0.25">
      <c r="B301" s="80" t="s">
        <v>6775</v>
      </c>
    </row>
    <row r="302" spans="1:7" x14ac:dyDescent="0.25">
      <c r="B302" s="80" t="s">
        <v>6776</v>
      </c>
    </row>
    <row r="303" spans="1:7" x14ac:dyDescent="0.25">
      <c r="B303" s="80" t="s">
        <v>6777</v>
      </c>
    </row>
    <row r="304" spans="1:7" x14ac:dyDescent="0.25">
      <c r="B304" s="80" t="s">
        <v>6778</v>
      </c>
    </row>
    <row r="305" spans="1:2" x14ac:dyDescent="0.25">
      <c r="B305" s="80" t="s">
        <v>6779</v>
      </c>
    </row>
    <row r="307" spans="1:2" x14ac:dyDescent="0.25">
      <c r="A307" t="s">
        <v>6780</v>
      </c>
    </row>
    <row r="308" spans="1:2" x14ac:dyDescent="0.25">
      <c r="B308" s="199" t="s">
        <v>6781</v>
      </c>
    </row>
    <row r="309" spans="1:2" x14ac:dyDescent="0.25">
      <c r="B309" t="s">
        <v>6782</v>
      </c>
    </row>
    <row r="310" spans="1:2" x14ac:dyDescent="0.25">
      <c r="B310" t="s">
        <v>6783</v>
      </c>
    </row>
    <row r="311" spans="1:2" x14ac:dyDescent="0.25">
      <c r="B311" t="s">
        <v>6784</v>
      </c>
    </row>
    <row r="312" spans="1:2" x14ac:dyDescent="0.25">
      <c r="B312" s="199" t="s">
        <v>6785</v>
      </c>
    </row>
    <row r="313" spans="1:2" x14ac:dyDescent="0.25">
      <c r="B313" t="s">
        <v>6786</v>
      </c>
    </row>
    <row r="314" spans="1:2" x14ac:dyDescent="0.25">
      <c r="B314" t="s">
        <v>6787</v>
      </c>
    </row>
    <row r="315" spans="1:2" x14ac:dyDescent="0.25">
      <c r="B315" t="s">
        <v>6788</v>
      </c>
    </row>
    <row r="316" spans="1:2" x14ac:dyDescent="0.25">
      <c r="B316" s="199" t="s">
        <v>6789</v>
      </c>
    </row>
    <row r="317" spans="1:2" x14ac:dyDescent="0.25">
      <c r="B317" t="s">
        <v>6790</v>
      </c>
    </row>
    <row r="318" spans="1:2" x14ac:dyDescent="0.25">
      <c r="B318" t="s">
        <v>6791</v>
      </c>
    </row>
    <row r="319" spans="1:2" x14ac:dyDescent="0.25">
      <c r="B319" t="s">
        <v>6792</v>
      </c>
    </row>
    <row r="320" spans="1:2" x14ac:dyDescent="0.25">
      <c r="B320" s="199" t="s">
        <v>6793</v>
      </c>
    </row>
    <row r="321" spans="1:2" x14ac:dyDescent="0.25">
      <c r="B321" t="s">
        <v>6794</v>
      </c>
    </row>
    <row r="322" spans="1:2" x14ac:dyDescent="0.25">
      <c r="B322" t="s">
        <v>6795</v>
      </c>
    </row>
    <row r="323" spans="1:2" x14ac:dyDescent="0.25">
      <c r="B323" t="s">
        <v>6796</v>
      </c>
    </row>
    <row r="324" spans="1:2" x14ac:dyDescent="0.25">
      <c r="B324" s="199" t="s">
        <v>6797</v>
      </c>
    </row>
    <row r="325" spans="1:2" x14ac:dyDescent="0.25">
      <c r="B325" t="s">
        <v>6798</v>
      </c>
    </row>
    <row r="326" spans="1:2" x14ac:dyDescent="0.25">
      <c r="B326" t="s">
        <v>6799</v>
      </c>
    </row>
    <row r="327" spans="1:2" x14ac:dyDescent="0.25">
      <c r="B327" t="s">
        <v>6800</v>
      </c>
    </row>
    <row r="328" spans="1:2" x14ac:dyDescent="0.25">
      <c r="B328" s="199" t="s">
        <v>6801</v>
      </c>
    </row>
    <row r="329" spans="1:2" x14ac:dyDescent="0.25">
      <c r="B329" t="s">
        <v>6802</v>
      </c>
    </row>
    <row r="330" spans="1:2" x14ac:dyDescent="0.25">
      <c r="B330" t="s">
        <v>6803</v>
      </c>
    </row>
    <row r="331" spans="1:2" x14ac:dyDescent="0.25">
      <c r="B331" t="s">
        <v>6804</v>
      </c>
    </row>
    <row r="333" spans="1:2" x14ac:dyDescent="0.25">
      <c r="A333" t="s">
        <v>6805</v>
      </c>
    </row>
    <row r="334" spans="1:2" x14ac:dyDescent="0.25">
      <c r="B334" s="80" t="s">
        <v>6806</v>
      </c>
    </row>
    <row r="335" spans="1:2" x14ac:dyDescent="0.25">
      <c r="B335" s="80" t="s">
        <v>6807</v>
      </c>
    </row>
    <row r="336" spans="1:2" x14ac:dyDescent="0.25">
      <c r="B336" s="80" t="s">
        <v>6808</v>
      </c>
    </row>
    <row r="337" spans="1:4" x14ac:dyDescent="0.25">
      <c r="C337" s="80" t="s">
        <v>6809</v>
      </c>
    </row>
    <row r="338" spans="1:4" x14ac:dyDescent="0.25">
      <c r="C338" s="80" t="s">
        <v>6810</v>
      </c>
    </row>
    <row r="340" spans="1:4" x14ac:dyDescent="0.25">
      <c r="A340" s="204" t="s">
        <v>6812</v>
      </c>
      <c r="B340" s="205"/>
      <c r="C340" s="205"/>
      <c r="D340" s="205"/>
    </row>
    <row r="342" spans="1:4" x14ac:dyDescent="0.25">
      <c r="B342" s="80" t="s">
        <v>6813</v>
      </c>
    </row>
    <row r="343" spans="1:4" x14ac:dyDescent="0.25">
      <c r="C343" t="s">
        <v>6814</v>
      </c>
    </row>
    <row r="344" spans="1:4" x14ac:dyDescent="0.25">
      <c r="C344" t="s">
        <v>6815</v>
      </c>
    </row>
    <row r="345" spans="1:4" x14ac:dyDescent="0.25">
      <c r="C345" t="s">
        <v>6816</v>
      </c>
    </row>
    <row r="346" spans="1:4" x14ac:dyDescent="0.25">
      <c r="C346" t="s">
        <v>6817</v>
      </c>
    </row>
    <row r="347" spans="1:4" x14ac:dyDescent="0.25">
      <c r="C347" t="s">
        <v>6818</v>
      </c>
    </row>
    <row r="348" spans="1:4" x14ac:dyDescent="0.25">
      <c r="C348" t="s">
        <v>6819</v>
      </c>
    </row>
    <row r="352" spans="1:4" x14ac:dyDescent="0.25">
      <c r="B352" s="80" t="s">
        <v>6820</v>
      </c>
    </row>
    <row r="353" spans="2:7" x14ac:dyDescent="0.25">
      <c r="B353" s="52" t="s">
        <v>6821</v>
      </c>
    </row>
    <row r="354" spans="2:7" x14ac:dyDescent="0.25">
      <c r="C354" t="s">
        <v>6822</v>
      </c>
    </row>
    <row r="355" spans="2:7" x14ac:dyDescent="0.25">
      <c r="C355" t="s">
        <v>6823</v>
      </c>
    </row>
    <row r="356" spans="2:7" x14ac:dyDescent="0.25">
      <c r="C356" s="80" t="s">
        <v>6824</v>
      </c>
    </row>
    <row r="357" spans="2:7" x14ac:dyDescent="0.25">
      <c r="C357" s="80" t="s">
        <v>6825</v>
      </c>
    </row>
    <row r="358" spans="2:7" x14ac:dyDescent="0.25">
      <c r="D358" t="s">
        <v>6826</v>
      </c>
    </row>
    <row r="359" spans="2:7" x14ac:dyDescent="0.25">
      <c r="C359" s="80" t="s">
        <v>6827</v>
      </c>
    </row>
    <row r="360" spans="2:7" x14ac:dyDescent="0.25">
      <c r="C360" s="80" t="s">
        <v>6828</v>
      </c>
    </row>
    <row r="361" spans="2:7" x14ac:dyDescent="0.25">
      <c r="C361" s="80" t="s">
        <v>6829</v>
      </c>
    </row>
    <row r="362" spans="2:7" x14ac:dyDescent="0.25">
      <c r="C362" s="80" t="s">
        <v>6830</v>
      </c>
    </row>
    <row r="364" spans="2:7" x14ac:dyDescent="0.25">
      <c r="B364" s="352" t="s">
        <v>6831</v>
      </c>
      <c r="C364" s="352"/>
      <c r="D364" s="352"/>
      <c r="E364" s="352"/>
      <c r="F364" s="352"/>
      <c r="G364" s="352"/>
    </row>
    <row r="365" spans="2:7" x14ac:dyDescent="0.25">
      <c r="B365" s="352"/>
      <c r="C365" s="352"/>
      <c r="D365" s="352"/>
      <c r="E365" s="352"/>
      <c r="F365" s="352"/>
      <c r="G365" s="352"/>
    </row>
    <row r="366" spans="2:7" x14ac:dyDescent="0.25">
      <c r="B366" s="352"/>
      <c r="C366" s="352"/>
      <c r="D366" s="352"/>
      <c r="E366" s="352"/>
      <c r="F366" s="352"/>
      <c r="G366" s="352"/>
    </row>
    <row r="368" spans="2:7" x14ac:dyDescent="0.25">
      <c r="B368" s="52" t="s">
        <v>6832</v>
      </c>
    </row>
    <row r="369" spans="2:7" x14ac:dyDescent="0.25">
      <c r="C369" t="s">
        <v>6833</v>
      </c>
    </row>
    <row r="370" spans="2:7" x14ac:dyDescent="0.25">
      <c r="C370" s="80" t="s">
        <v>6834</v>
      </c>
    </row>
    <row r="371" spans="2:7" x14ac:dyDescent="0.25">
      <c r="C371" s="80" t="s">
        <v>6835</v>
      </c>
    </row>
    <row r="372" spans="2:7" x14ac:dyDescent="0.25">
      <c r="C372" s="80" t="s">
        <v>6836</v>
      </c>
    </row>
    <row r="373" spans="2:7" x14ac:dyDescent="0.25">
      <c r="D373" t="s">
        <v>6837</v>
      </c>
    </row>
    <row r="374" spans="2:7" x14ac:dyDescent="0.25">
      <c r="C374" s="80" t="s">
        <v>6838</v>
      </c>
    </row>
    <row r="375" spans="2:7" x14ac:dyDescent="0.25">
      <c r="D375" t="s">
        <v>6839</v>
      </c>
    </row>
    <row r="376" spans="2:7" x14ac:dyDescent="0.25">
      <c r="C376" s="80" t="s">
        <v>6840</v>
      </c>
    </row>
    <row r="377" spans="2:7" x14ac:dyDescent="0.25">
      <c r="D377" t="s">
        <v>6841</v>
      </c>
    </row>
    <row r="379" spans="2:7" x14ac:dyDescent="0.25">
      <c r="B379" s="52" t="s">
        <v>6842</v>
      </c>
    </row>
    <row r="380" spans="2:7" ht="15" customHeight="1" x14ac:dyDescent="0.25">
      <c r="C380" s="352" t="s">
        <v>6843</v>
      </c>
      <c r="D380" s="352"/>
      <c r="E380" s="352"/>
      <c r="F380" s="352"/>
      <c r="G380" s="352"/>
    </row>
    <row r="381" spans="2:7" x14ac:dyDescent="0.25">
      <c r="C381" s="352"/>
      <c r="D381" s="352"/>
      <c r="E381" s="352"/>
      <c r="F381" s="352"/>
      <c r="G381" s="352"/>
    </row>
    <row r="382" spans="2:7" x14ac:dyDescent="0.25">
      <c r="C382" s="352"/>
      <c r="D382" s="352"/>
      <c r="E382" s="352"/>
      <c r="F382" s="352"/>
      <c r="G382" s="352"/>
    </row>
    <row r="383" spans="2:7" ht="15" customHeight="1" x14ac:dyDescent="0.25">
      <c r="C383" s="200" t="s">
        <v>6844</v>
      </c>
      <c r="D383" s="176"/>
      <c r="E383" s="176"/>
      <c r="F383" s="176"/>
      <c r="G383" s="176"/>
    </row>
    <row r="384" spans="2:7" x14ac:dyDescent="0.25">
      <c r="C384" s="80" t="s">
        <v>6845</v>
      </c>
    </row>
    <row r="385" spans="2:7" x14ac:dyDescent="0.25">
      <c r="D385" t="s">
        <v>6846</v>
      </c>
    </row>
    <row r="386" spans="2:7" x14ac:dyDescent="0.25">
      <c r="C386" s="80" t="s">
        <v>6847</v>
      </c>
    </row>
    <row r="387" spans="2:7" x14ac:dyDescent="0.25">
      <c r="D387" t="s">
        <v>6848</v>
      </c>
    </row>
    <row r="388" spans="2:7" x14ac:dyDescent="0.25">
      <c r="C388" s="80" t="s">
        <v>6849</v>
      </c>
    </row>
    <row r="389" spans="2:7" x14ac:dyDescent="0.25">
      <c r="D389" t="s">
        <v>6850</v>
      </c>
    </row>
    <row r="391" spans="2:7" x14ac:dyDescent="0.25">
      <c r="B391" s="52" t="s">
        <v>6851</v>
      </c>
    </row>
    <row r="392" spans="2:7" x14ac:dyDescent="0.25">
      <c r="C392" s="352" t="s">
        <v>6852</v>
      </c>
      <c r="D392" s="352"/>
      <c r="E392" s="352"/>
      <c r="F392" s="352"/>
      <c r="G392" s="352"/>
    </row>
    <row r="393" spans="2:7" x14ac:dyDescent="0.25">
      <c r="C393" s="352"/>
      <c r="D393" s="352"/>
      <c r="E393" s="352"/>
      <c r="F393" s="352"/>
      <c r="G393" s="352"/>
    </row>
    <row r="394" spans="2:7" x14ac:dyDescent="0.25">
      <c r="C394" s="80" t="s">
        <v>6853</v>
      </c>
    </row>
    <row r="395" spans="2:7" x14ac:dyDescent="0.25">
      <c r="C395" s="80" t="s">
        <v>6854</v>
      </c>
    </row>
    <row r="396" spans="2:7" x14ac:dyDescent="0.25">
      <c r="C396" s="80" t="s">
        <v>6855</v>
      </c>
    </row>
    <row r="397" spans="2:7" x14ac:dyDescent="0.25">
      <c r="C397" s="80" t="s">
        <v>6856</v>
      </c>
    </row>
    <row r="398" spans="2:7" x14ac:dyDescent="0.25">
      <c r="C398" s="80" t="s">
        <v>6857</v>
      </c>
    </row>
    <row r="399" spans="2:7" x14ac:dyDescent="0.25">
      <c r="D399" t="s">
        <v>6858</v>
      </c>
    </row>
    <row r="402" spans="1:7" x14ac:dyDescent="0.25">
      <c r="B402" s="52" t="s">
        <v>6859</v>
      </c>
    </row>
    <row r="403" spans="1:7" x14ac:dyDescent="0.25">
      <c r="C403" s="352" t="s">
        <v>6860</v>
      </c>
      <c r="D403" s="352"/>
      <c r="E403" s="352"/>
      <c r="F403" s="352"/>
      <c r="G403" s="352"/>
    </row>
    <row r="404" spans="1:7" x14ac:dyDescent="0.25">
      <c r="C404" s="352"/>
      <c r="D404" s="352"/>
      <c r="E404" s="352"/>
      <c r="F404" s="352"/>
      <c r="G404" s="352"/>
    </row>
    <row r="405" spans="1:7" x14ac:dyDescent="0.25">
      <c r="C405" s="352"/>
      <c r="D405" s="352"/>
      <c r="E405" s="352"/>
      <c r="F405" s="352"/>
      <c r="G405" s="352"/>
    </row>
    <row r="406" spans="1:7" x14ac:dyDescent="0.25">
      <c r="C406" s="80" t="s">
        <v>6861</v>
      </c>
    </row>
    <row r="407" spans="1:7" x14ac:dyDescent="0.25">
      <c r="C407" s="80" t="s">
        <v>6862</v>
      </c>
    </row>
    <row r="408" spans="1:7" x14ac:dyDescent="0.25">
      <c r="C408" s="80" t="s">
        <v>6863</v>
      </c>
    </row>
    <row r="409" spans="1:7" x14ac:dyDescent="0.25">
      <c r="C409" s="80" t="s">
        <v>6864</v>
      </c>
    </row>
    <row r="411" spans="1:7" x14ac:dyDescent="0.25">
      <c r="A411" s="52" t="s">
        <v>6865</v>
      </c>
    </row>
    <row r="412" spans="1:7" x14ac:dyDescent="0.25">
      <c r="A412" s="352" t="s">
        <v>6866</v>
      </c>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6" spans="1:7" x14ac:dyDescent="0.25">
      <c r="A416" s="352" t="s">
        <v>6867</v>
      </c>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20" spans="1:7" x14ac:dyDescent="0.25">
      <c r="A420" s="52" t="s">
        <v>6874</v>
      </c>
    </row>
    <row r="421" spans="1:7" x14ac:dyDescent="0.25">
      <c r="A421" s="352" t="s">
        <v>6868</v>
      </c>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4" spans="1:7" x14ac:dyDescent="0.25">
      <c r="A424" s="352"/>
      <c r="B424" s="352"/>
      <c r="C424" s="352"/>
      <c r="D424" s="352"/>
      <c r="E424" s="352"/>
      <c r="F424" s="352"/>
      <c r="G424" s="352"/>
    </row>
    <row r="425" spans="1:7" x14ac:dyDescent="0.25">
      <c r="B425" s="80" t="s">
        <v>6869</v>
      </c>
    </row>
    <row r="426" spans="1:7" x14ac:dyDescent="0.25">
      <c r="B426" s="80" t="s">
        <v>6870</v>
      </c>
    </row>
    <row r="427" spans="1:7" x14ac:dyDescent="0.25">
      <c r="B427" s="80" t="s">
        <v>6871</v>
      </c>
    </row>
    <row r="429" spans="1:7" ht="15" customHeight="1" x14ac:dyDescent="0.25">
      <c r="A429" s="352" t="s">
        <v>6872</v>
      </c>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176"/>
      <c r="B432" s="176"/>
      <c r="C432" s="176"/>
      <c r="D432" s="176"/>
      <c r="E432" s="176"/>
      <c r="F432" s="176"/>
      <c r="G432" s="176"/>
    </row>
    <row r="433" spans="1:7" x14ac:dyDescent="0.25">
      <c r="A433" s="352" t="s">
        <v>6873</v>
      </c>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8" spans="1:7" x14ac:dyDescent="0.25">
      <c r="A438" s="52" t="s">
        <v>6875</v>
      </c>
    </row>
    <row r="439" spans="1:7" x14ac:dyDescent="0.25">
      <c r="A439" t="s">
        <v>6876</v>
      </c>
    </row>
    <row r="440" spans="1:7" x14ac:dyDescent="0.25">
      <c r="A440" t="s">
        <v>6877</v>
      </c>
    </row>
    <row r="441" spans="1:7" x14ac:dyDescent="0.25">
      <c r="B441" s="80" t="s">
        <v>6878</v>
      </c>
    </row>
    <row r="442" spans="1:7" x14ac:dyDescent="0.25">
      <c r="B442" s="80" t="s">
        <v>6879</v>
      </c>
    </row>
    <row r="443" spans="1:7" x14ac:dyDescent="0.25">
      <c r="B443" s="80" t="s">
        <v>6880</v>
      </c>
    </row>
    <row r="444" spans="1:7" x14ac:dyDescent="0.25">
      <c r="B444" s="80" t="s">
        <v>6881</v>
      </c>
    </row>
    <row r="445" spans="1:7" x14ac:dyDescent="0.25">
      <c r="B445" s="80" t="s">
        <v>6882</v>
      </c>
    </row>
    <row r="446" spans="1:7" x14ac:dyDescent="0.25">
      <c r="B446" s="80" t="s">
        <v>6883</v>
      </c>
    </row>
    <row r="447" spans="1:7" x14ac:dyDescent="0.25">
      <c r="B447" s="80" t="s">
        <v>6884</v>
      </c>
    </row>
    <row r="452" spans="1:7" x14ac:dyDescent="0.25">
      <c r="A452" s="52" t="s">
        <v>6885</v>
      </c>
    </row>
    <row r="453" spans="1:7" ht="15" customHeight="1" x14ac:dyDescent="0.25">
      <c r="A453" s="352" t="s">
        <v>6886</v>
      </c>
      <c r="B453" s="352"/>
      <c r="C453" s="352"/>
      <c r="D453" s="352"/>
      <c r="E453" s="352"/>
      <c r="F453" s="352"/>
      <c r="G453" s="352"/>
    </row>
    <row r="454" spans="1:7" x14ac:dyDescent="0.25">
      <c r="A454" s="352"/>
      <c r="B454" s="352"/>
      <c r="C454" s="352"/>
      <c r="D454" s="352"/>
      <c r="E454" s="352"/>
      <c r="F454" s="352"/>
      <c r="G454" s="352"/>
    </row>
    <row r="455" spans="1:7" x14ac:dyDescent="0.25">
      <c r="A455" s="352"/>
      <c r="B455" s="352"/>
      <c r="C455" s="352"/>
      <c r="D455" s="352"/>
      <c r="E455" s="352"/>
      <c r="F455" s="352"/>
      <c r="G455" s="352"/>
    </row>
    <row r="456" spans="1:7" x14ac:dyDescent="0.25">
      <c r="A456" s="352"/>
      <c r="B456" s="352"/>
      <c r="C456" s="352"/>
      <c r="D456" s="352"/>
      <c r="E456" s="352"/>
      <c r="F456" s="352"/>
      <c r="G456" s="352"/>
    </row>
    <row r="458" spans="1:7" x14ac:dyDescent="0.25">
      <c r="A458" s="52" t="s">
        <v>6887</v>
      </c>
    </row>
    <row r="459" spans="1:7" x14ac:dyDescent="0.25">
      <c r="A459" s="352" t="s">
        <v>6888</v>
      </c>
      <c r="B459" s="352"/>
      <c r="C459" s="352"/>
      <c r="D459" s="352"/>
      <c r="E459" s="352"/>
      <c r="F459" s="352"/>
      <c r="G459" s="352"/>
    </row>
    <row r="460" spans="1:7" x14ac:dyDescent="0.25">
      <c r="A460" s="80" t="s">
        <v>6889</v>
      </c>
    </row>
    <row r="461" spans="1:7" x14ac:dyDescent="0.25">
      <c r="A461" s="80" t="s">
        <v>6890</v>
      </c>
    </row>
    <row r="462" spans="1:7" x14ac:dyDescent="0.25">
      <c r="A462" s="80" t="s">
        <v>6891</v>
      </c>
    </row>
    <row r="463" spans="1:7" x14ac:dyDescent="0.25">
      <c r="A463" s="80" t="s">
        <v>6892</v>
      </c>
    </row>
    <row r="464" spans="1:7" x14ac:dyDescent="0.25">
      <c r="A464" s="80" t="s">
        <v>6893</v>
      </c>
    </row>
    <row r="465" spans="1:7" x14ac:dyDescent="0.25">
      <c r="A465" s="80" t="s">
        <v>6894</v>
      </c>
    </row>
    <row r="467" spans="1:7" x14ac:dyDescent="0.25">
      <c r="A467" s="352" t="s">
        <v>6895</v>
      </c>
      <c r="B467" s="352"/>
      <c r="C467" s="352"/>
      <c r="D467" s="352"/>
      <c r="E467" s="352"/>
      <c r="F467" s="352"/>
      <c r="G467" s="352"/>
    </row>
    <row r="468" spans="1:7" x14ac:dyDescent="0.25">
      <c r="A468" s="352"/>
      <c r="B468" s="352"/>
      <c r="C468" s="352"/>
      <c r="D468" s="352"/>
      <c r="E468" s="352"/>
      <c r="F468" s="352"/>
      <c r="G468" s="352"/>
    </row>
    <row r="470" spans="1:7" x14ac:dyDescent="0.25">
      <c r="A470" s="52" t="s">
        <v>6896</v>
      </c>
    </row>
    <row r="471" spans="1:7" x14ac:dyDescent="0.25">
      <c r="A471" s="352" t="s">
        <v>6897</v>
      </c>
      <c r="B471" s="352"/>
      <c r="C471" s="352"/>
      <c r="D471" s="352"/>
      <c r="E471" s="352"/>
      <c r="F471" s="352"/>
      <c r="G471" s="352"/>
    </row>
    <row r="472" spans="1:7" x14ac:dyDescent="0.25">
      <c r="A472" s="352"/>
      <c r="B472" s="352"/>
      <c r="C472" s="352"/>
      <c r="D472" s="352"/>
      <c r="E472" s="352"/>
      <c r="F472" s="352"/>
      <c r="G472" s="352"/>
    </row>
    <row r="473" spans="1:7" x14ac:dyDescent="0.25">
      <c r="A473" s="352"/>
      <c r="B473" s="352"/>
      <c r="C473" s="352"/>
      <c r="D473" s="352"/>
      <c r="E473" s="352"/>
      <c r="F473" s="352"/>
      <c r="G473" s="352"/>
    </row>
    <row r="475" spans="1:7" ht="15" customHeight="1" x14ac:dyDescent="0.25">
      <c r="A475" s="352" t="s">
        <v>6898</v>
      </c>
      <c r="B475" s="352"/>
      <c r="C475" s="352"/>
      <c r="D475" s="352"/>
      <c r="E475" s="352"/>
      <c r="F475" s="352"/>
      <c r="G475" s="352"/>
    </row>
    <row r="476" spans="1:7" x14ac:dyDescent="0.25">
      <c r="A476" s="352"/>
      <c r="B476" s="352"/>
      <c r="C476" s="352"/>
      <c r="D476" s="352"/>
      <c r="E476" s="352"/>
      <c r="F476" s="352"/>
      <c r="G476" s="352"/>
    </row>
    <row r="477" spans="1:7" x14ac:dyDescent="0.25">
      <c r="A477" s="352"/>
      <c r="B477" s="352"/>
      <c r="C477" s="352"/>
      <c r="D477" s="352"/>
      <c r="E477" s="352"/>
      <c r="F477" s="352"/>
      <c r="G477" s="352"/>
    </row>
    <row r="478" spans="1:7" x14ac:dyDescent="0.25">
      <c r="A478" s="176"/>
      <c r="B478" s="176"/>
      <c r="C478" s="176"/>
      <c r="D478" s="176"/>
      <c r="E478" s="176"/>
      <c r="F478" s="176"/>
      <c r="G478" s="176"/>
    </row>
    <row r="479" spans="1:7" x14ac:dyDescent="0.25">
      <c r="A479" s="52" t="s">
        <v>6899</v>
      </c>
    </row>
    <row r="480" spans="1:7" x14ac:dyDescent="0.25">
      <c r="A480" s="352" t="s">
        <v>6900</v>
      </c>
      <c r="B480" s="352"/>
      <c r="C480" s="352"/>
      <c r="D480" s="352"/>
      <c r="E480" s="352"/>
      <c r="F480" s="352"/>
      <c r="G480" s="352"/>
    </row>
    <row r="481" spans="1:7" x14ac:dyDescent="0.25">
      <c r="A481" s="352"/>
      <c r="B481" s="352"/>
      <c r="C481" s="352"/>
      <c r="D481" s="352"/>
      <c r="E481" s="352"/>
      <c r="F481" s="352"/>
      <c r="G481" s="352"/>
    </row>
    <row r="482" spans="1:7" x14ac:dyDescent="0.25">
      <c r="A482" s="352" t="s">
        <v>6901</v>
      </c>
      <c r="B482" s="352"/>
      <c r="C482" s="352"/>
      <c r="D482" s="352"/>
      <c r="E482" s="352"/>
      <c r="F482" s="352"/>
      <c r="G482" s="352"/>
    </row>
    <row r="483" spans="1:7" x14ac:dyDescent="0.25">
      <c r="A483" s="352"/>
      <c r="B483" s="352"/>
      <c r="C483" s="352"/>
      <c r="D483" s="352"/>
      <c r="E483" s="352"/>
      <c r="F483" s="352"/>
      <c r="G483" s="352"/>
    </row>
    <row r="484" spans="1:7" x14ac:dyDescent="0.25">
      <c r="A484" s="352"/>
      <c r="B484" s="352"/>
      <c r="C484" s="352"/>
      <c r="D484" s="352"/>
      <c r="E484" s="352"/>
      <c r="F484" s="352"/>
      <c r="G484" s="352"/>
    </row>
    <row r="486" spans="1:7" x14ac:dyDescent="0.25">
      <c r="A486" s="204" t="s">
        <v>6902</v>
      </c>
      <c r="B486" s="205"/>
      <c r="C486" s="205"/>
      <c r="D486" s="205"/>
    </row>
    <row r="487" spans="1:7" ht="15" customHeight="1" x14ac:dyDescent="0.25">
      <c r="A487" s="352" t="s">
        <v>6903</v>
      </c>
      <c r="B487" s="352"/>
      <c r="C487" s="352"/>
      <c r="D487" s="352"/>
      <c r="E487" s="352"/>
      <c r="F487" s="352"/>
      <c r="G487" s="352"/>
    </row>
    <row r="488" spans="1:7" x14ac:dyDescent="0.25">
      <c r="A488" s="352"/>
      <c r="B488" s="352"/>
      <c r="C488" s="352"/>
      <c r="D488" s="352"/>
      <c r="E488" s="352"/>
      <c r="F488" s="352"/>
      <c r="G488" s="352"/>
    </row>
    <row r="489" spans="1:7" x14ac:dyDescent="0.25">
      <c r="A489" s="352"/>
      <c r="B489" s="352"/>
      <c r="C489" s="352"/>
      <c r="D489" s="352"/>
      <c r="E489" s="352"/>
      <c r="F489" s="352"/>
      <c r="G489" s="352"/>
    </row>
    <row r="490" spans="1:7" x14ac:dyDescent="0.25">
      <c r="A490" s="352"/>
      <c r="B490" s="352"/>
      <c r="C490" s="352"/>
      <c r="D490" s="352"/>
      <c r="E490" s="352"/>
      <c r="F490" s="352"/>
      <c r="G490" s="352"/>
    </row>
    <row r="491" spans="1:7" x14ac:dyDescent="0.25">
      <c r="A491" s="352"/>
      <c r="B491" s="352"/>
      <c r="C491" s="352"/>
      <c r="D491" s="352"/>
      <c r="E491" s="352"/>
      <c r="F491" s="352"/>
      <c r="G491" s="352"/>
    </row>
    <row r="493" spans="1:7" x14ac:dyDescent="0.25">
      <c r="A493" s="80" t="s">
        <v>6904</v>
      </c>
    </row>
    <row r="494" spans="1:7" x14ac:dyDescent="0.25">
      <c r="A494" s="80" t="s">
        <v>6905</v>
      </c>
    </row>
    <row r="495" spans="1:7" x14ac:dyDescent="0.25">
      <c r="A495" s="80" t="s">
        <v>6906</v>
      </c>
    </row>
    <row r="496" spans="1:7" x14ac:dyDescent="0.25">
      <c r="A496" s="80" t="s">
        <v>6907</v>
      </c>
    </row>
    <row r="497" spans="1:7" x14ac:dyDescent="0.25">
      <c r="A497" s="354" t="s">
        <v>6908</v>
      </c>
      <c r="B497" s="354"/>
      <c r="C497" s="354"/>
      <c r="D497" s="354"/>
      <c r="E497" s="354"/>
      <c r="F497" s="354"/>
      <c r="G497" s="354"/>
    </row>
    <row r="498" spans="1:7" x14ac:dyDescent="0.25">
      <c r="A498" s="354"/>
      <c r="B498" s="354"/>
      <c r="C498" s="354"/>
      <c r="D498" s="354"/>
      <c r="E498" s="354"/>
      <c r="F498" s="354"/>
      <c r="G498" s="354"/>
    </row>
    <row r="502" spans="1:7" x14ac:dyDescent="0.25">
      <c r="A502" s="74" t="s">
        <v>6909</v>
      </c>
    </row>
    <row r="503" spans="1:7" x14ac:dyDescent="0.25">
      <c r="A503" s="80" t="s">
        <v>6910</v>
      </c>
    </row>
    <row r="504" spans="1:7" x14ac:dyDescent="0.25">
      <c r="A504" s="80" t="s">
        <v>6911</v>
      </c>
    </row>
    <row r="505" spans="1:7" x14ac:dyDescent="0.25">
      <c r="A505" s="80" t="s">
        <v>6912</v>
      </c>
    </row>
    <row r="506" spans="1:7" x14ac:dyDescent="0.25">
      <c r="A506" s="80" t="s">
        <v>6913</v>
      </c>
    </row>
    <row r="507" spans="1:7" x14ac:dyDescent="0.25">
      <c r="B507" t="s">
        <v>6914</v>
      </c>
    </row>
    <row r="508" spans="1:7" x14ac:dyDescent="0.25">
      <c r="A508" s="80" t="s">
        <v>6915</v>
      </c>
    </row>
    <row r="509" spans="1:7" x14ac:dyDescent="0.25">
      <c r="B509" t="s">
        <v>6916</v>
      </c>
    </row>
    <row r="511" spans="1:7" x14ac:dyDescent="0.25">
      <c r="A511" s="74" t="s">
        <v>6918</v>
      </c>
    </row>
    <row r="512" spans="1:7" ht="15" customHeight="1" x14ac:dyDescent="0.25">
      <c r="A512" s="352" t="s">
        <v>6917</v>
      </c>
      <c r="B512" s="352"/>
      <c r="C512" s="352"/>
      <c r="D512" s="352"/>
      <c r="E512" s="352"/>
      <c r="F512" s="352"/>
      <c r="G512" s="352"/>
    </row>
    <row r="513" spans="1:7" x14ac:dyDescent="0.25">
      <c r="A513" s="352"/>
      <c r="B513" s="352"/>
      <c r="C513" s="352"/>
      <c r="D513" s="352"/>
      <c r="E513" s="352"/>
      <c r="F513" s="352"/>
      <c r="G513" s="352"/>
    </row>
    <row r="514" spans="1:7" x14ac:dyDescent="0.25">
      <c r="A514" s="176"/>
      <c r="B514" s="201" t="s">
        <v>6919</v>
      </c>
      <c r="C514" s="176"/>
      <c r="D514" s="176"/>
      <c r="E514" s="176"/>
      <c r="F514" s="176"/>
      <c r="G514" s="176"/>
    </row>
    <row r="515" spans="1:7" ht="15" customHeight="1" x14ac:dyDescent="0.25">
      <c r="B515" s="352" t="s">
        <v>6920</v>
      </c>
      <c r="C515" s="352"/>
      <c r="D515" s="352"/>
      <c r="E515" s="352"/>
      <c r="F515" s="352"/>
      <c r="G515" s="352"/>
    </row>
    <row r="516" spans="1:7" x14ac:dyDescent="0.25">
      <c r="B516" s="352"/>
      <c r="C516" s="352"/>
      <c r="D516" s="352"/>
      <c r="E516" s="352"/>
      <c r="F516" s="352"/>
      <c r="G516" s="352"/>
    </row>
    <row r="517" spans="1:7" x14ac:dyDescent="0.25">
      <c r="B517" s="352"/>
      <c r="C517" s="352"/>
      <c r="D517" s="352"/>
      <c r="E517" s="352"/>
      <c r="F517" s="352"/>
      <c r="G517" s="352"/>
    </row>
    <row r="518" spans="1:7" x14ac:dyDescent="0.25">
      <c r="B518" s="352"/>
      <c r="C518" s="352"/>
      <c r="D518" s="352"/>
      <c r="E518" s="352"/>
      <c r="F518" s="352"/>
      <c r="G518" s="352"/>
    </row>
    <row r="519" spans="1:7" x14ac:dyDescent="0.25">
      <c r="B519" s="352"/>
      <c r="C519" s="352"/>
      <c r="D519" s="352"/>
      <c r="E519" s="352"/>
      <c r="F519" s="352"/>
      <c r="G519" s="352"/>
    </row>
    <row r="520" spans="1:7" x14ac:dyDescent="0.25">
      <c r="B520" s="199" t="s">
        <v>6921</v>
      </c>
    </row>
    <row r="521" spans="1:7" x14ac:dyDescent="0.25">
      <c r="B521" s="352" t="s">
        <v>6922</v>
      </c>
      <c r="C521" s="352"/>
      <c r="D521" s="352"/>
      <c r="E521" s="352"/>
      <c r="F521" s="352"/>
      <c r="G521" s="352"/>
    </row>
    <row r="522" spans="1:7" x14ac:dyDescent="0.25">
      <c r="B522" s="352"/>
      <c r="C522" s="352"/>
      <c r="D522" s="352"/>
      <c r="E522" s="352"/>
      <c r="F522" s="352"/>
      <c r="G522" s="352"/>
    </row>
    <row r="523" spans="1:7" x14ac:dyDescent="0.25">
      <c r="B523" s="199" t="s">
        <v>6923</v>
      </c>
    </row>
    <row r="524" spans="1:7" x14ac:dyDescent="0.25">
      <c r="B524" t="s">
        <v>6924</v>
      </c>
    </row>
    <row r="525" spans="1:7" x14ac:dyDescent="0.25">
      <c r="B525" t="s">
        <v>6925</v>
      </c>
    </row>
    <row r="526" spans="1:7" x14ac:dyDescent="0.25">
      <c r="B526" s="199" t="s">
        <v>6926</v>
      </c>
    </row>
    <row r="527" spans="1:7" x14ac:dyDescent="0.25">
      <c r="B527" t="s">
        <v>6927</v>
      </c>
    </row>
    <row r="528" spans="1:7" x14ac:dyDescent="0.25">
      <c r="B528" t="s">
        <v>6928</v>
      </c>
    </row>
    <row r="529" spans="1:7" x14ac:dyDescent="0.25">
      <c r="B529" s="199" t="s">
        <v>6929</v>
      </c>
    </row>
    <row r="530" spans="1:7" x14ac:dyDescent="0.25">
      <c r="B530" t="s">
        <v>6930</v>
      </c>
    </row>
    <row r="531" spans="1:7" x14ac:dyDescent="0.25">
      <c r="B531" t="s">
        <v>6931</v>
      </c>
    </row>
    <row r="532" spans="1:7" x14ac:dyDescent="0.25">
      <c r="B532" s="199" t="s">
        <v>6932</v>
      </c>
    </row>
    <row r="533" spans="1:7" ht="15" customHeight="1" x14ac:dyDescent="0.25">
      <c r="B533" s="352" t="s">
        <v>6933</v>
      </c>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201" t="s">
        <v>6934</v>
      </c>
      <c r="C537" s="176"/>
      <c r="D537" s="176"/>
      <c r="E537" s="176"/>
      <c r="F537" s="176"/>
      <c r="G537" s="176"/>
    </row>
    <row r="538" spans="1:7" x14ac:dyDescent="0.25">
      <c r="B538" s="311" t="s">
        <v>6935</v>
      </c>
      <c r="C538" s="311"/>
      <c r="D538" s="311"/>
      <c r="E538" s="311"/>
      <c r="F538" s="311"/>
      <c r="G538" s="311"/>
    </row>
    <row r="539" spans="1:7" x14ac:dyDescent="0.25">
      <c r="B539" s="311"/>
      <c r="C539" s="311"/>
      <c r="D539" s="311"/>
      <c r="E539" s="311"/>
      <c r="F539" s="311"/>
      <c r="G539" s="311"/>
    </row>
    <row r="541" spans="1:7" x14ac:dyDescent="0.25">
      <c r="A541" s="74" t="s">
        <v>6936</v>
      </c>
    </row>
    <row r="542" spans="1:7" x14ac:dyDescent="0.25">
      <c r="A542" s="352" t="s">
        <v>6937</v>
      </c>
      <c r="B542" s="352"/>
      <c r="C542" s="352"/>
      <c r="D542" s="352"/>
      <c r="E542" s="352"/>
      <c r="F542" s="352"/>
      <c r="G542" s="352"/>
    </row>
    <row r="543" spans="1:7" x14ac:dyDescent="0.25">
      <c r="A543" s="352"/>
      <c r="B543" s="352"/>
      <c r="C543" s="352"/>
      <c r="D543" s="352"/>
      <c r="E543" s="352"/>
      <c r="F543" s="352"/>
      <c r="G543" s="352"/>
    </row>
    <row r="544" spans="1:7" x14ac:dyDescent="0.25">
      <c r="A544" s="352"/>
      <c r="B544" s="352"/>
      <c r="C544" s="352"/>
      <c r="D544" s="352"/>
      <c r="E544" s="352"/>
      <c r="F544" s="352"/>
      <c r="G544" s="352"/>
    </row>
    <row r="545" spans="1:7" x14ac:dyDescent="0.25">
      <c r="A545" s="352"/>
      <c r="B545" s="352"/>
      <c r="C545" s="352"/>
      <c r="D545" s="352"/>
      <c r="E545" s="352"/>
      <c r="F545" s="352"/>
      <c r="G545" s="352"/>
    </row>
    <row r="546" spans="1:7" x14ac:dyDescent="0.25">
      <c r="B546" s="80"/>
    </row>
    <row r="552" spans="1:7" x14ac:dyDescent="0.25">
      <c r="B552" s="89" t="s">
        <v>6938</v>
      </c>
    </row>
    <row r="553" spans="1:7" ht="15" customHeight="1" x14ac:dyDescent="0.25">
      <c r="B553" s="352" t="s">
        <v>6940</v>
      </c>
      <c r="C553" s="352"/>
      <c r="D553" s="352"/>
      <c r="E553" s="352"/>
      <c r="F553" s="352"/>
      <c r="G553" s="352"/>
    </row>
    <row r="554" spans="1:7" x14ac:dyDescent="0.25">
      <c r="B554" s="352"/>
      <c r="C554" s="352"/>
      <c r="D554" s="352"/>
      <c r="E554" s="352"/>
      <c r="F554" s="352"/>
      <c r="G554" s="352"/>
    </row>
    <row r="555" spans="1:7" x14ac:dyDescent="0.25">
      <c r="B555" s="352"/>
      <c r="C555" s="352"/>
      <c r="D555" s="352"/>
      <c r="E555" s="352"/>
      <c r="F555" s="352"/>
      <c r="G555" s="352"/>
    </row>
    <row r="556" spans="1:7" x14ac:dyDescent="0.25">
      <c r="B556" s="352"/>
      <c r="C556" s="352"/>
      <c r="D556" s="352"/>
      <c r="E556" s="352"/>
      <c r="F556" s="352"/>
      <c r="G556" s="352"/>
    </row>
    <row r="557" spans="1:7" x14ac:dyDescent="0.25">
      <c r="B557" s="352"/>
      <c r="C557" s="352"/>
      <c r="D557" s="352"/>
      <c r="E557" s="352"/>
      <c r="F557" s="352"/>
      <c r="G557" s="352"/>
    </row>
    <row r="558" spans="1:7" x14ac:dyDescent="0.25">
      <c r="B558" s="352"/>
      <c r="C558" s="352"/>
      <c r="D558" s="352"/>
      <c r="E558" s="352"/>
      <c r="F558" s="352"/>
      <c r="G558" s="352"/>
    </row>
    <row r="559" spans="1:7" x14ac:dyDescent="0.25">
      <c r="B559" s="352"/>
      <c r="C559" s="352"/>
      <c r="D559" s="352"/>
      <c r="E559" s="352"/>
      <c r="F559" s="352"/>
      <c r="G559" s="352"/>
    </row>
    <row r="560" spans="1:7" x14ac:dyDescent="0.25">
      <c r="B560" s="352"/>
      <c r="C560" s="352"/>
      <c r="D560" s="352"/>
      <c r="E560" s="352"/>
      <c r="F560" s="352"/>
      <c r="G560" s="352"/>
    </row>
    <row r="561" spans="1:7" x14ac:dyDescent="0.25">
      <c r="B561" s="352"/>
      <c r="C561" s="352"/>
      <c r="D561" s="352"/>
      <c r="E561" s="352"/>
      <c r="F561" s="352"/>
      <c r="G561" s="352"/>
    </row>
    <row r="562" spans="1:7" x14ac:dyDescent="0.25">
      <c r="B562" s="176"/>
      <c r="C562" s="176"/>
      <c r="D562" s="176"/>
      <c r="E562" s="176"/>
      <c r="F562" s="176"/>
      <c r="G562" s="176"/>
    </row>
    <row r="563" spans="1:7" x14ac:dyDescent="0.25">
      <c r="B563" s="203" t="s">
        <v>6939</v>
      </c>
      <c r="C563" s="176"/>
      <c r="D563" s="176"/>
      <c r="E563" s="176"/>
      <c r="F563" s="176"/>
      <c r="G563" s="176"/>
    </row>
    <row r="564" spans="1:7" x14ac:dyDescent="0.25">
      <c r="B564" s="352" t="s">
        <v>6941</v>
      </c>
      <c r="C564" s="352"/>
      <c r="D564" s="352"/>
      <c r="E564" s="352"/>
      <c r="F564" s="352"/>
      <c r="G564" s="352"/>
    </row>
    <row r="565" spans="1:7" x14ac:dyDescent="0.25">
      <c r="B565" s="352"/>
      <c r="C565" s="352"/>
      <c r="D565" s="352"/>
      <c r="E565" s="352"/>
      <c r="F565" s="352"/>
      <c r="G565" s="352"/>
    </row>
    <row r="566" spans="1:7" x14ac:dyDescent="0.25">
      <c r="B566" s="352"/>
      <c r="C566" s="352"/>
      <c r="D566" s="352"/>
      <c r="E566" s="352"/>
      <c r="F566" s="352"/>
      <c r="G566" s="352"/>
    </row>
    <row r="567" spans="1:7" x14ac:dyDescent="0.25">
      <c r="B567" s="352"/>
      <c r="C567" s="352"/>
      <c r="D567" s="352"/>
      <c r="E567" s="352"/>
      <c r="F567" s="352"/>
      <c r="G567" s="352"/>
    </row>
    <row r="568" spans="1:7" x14ac:dyDescent="0.25">
      <c r="B568" s="352"/>
      <c r="C568" s="352"/>
      <c r="D568" s="352"/>
      <c r="E568" s="352"/>
      <c r="F568" s="352"/>
      <c r="G568" s="352"/>
    </row>
    <row r="569" spans="1:7" x14ac:dyDescent="0.25">
      <c r="B569" s="352"/>
      <c r="C569" s="352"/>
      <c r="D569" s="352"/>
      <c r="E569" s="352"/>
      <c r="F569" s="352"/>
      <c r="G569" s="352"/>
    </row>
    <row r="570" spans="1:7" x14ac:dyDescent="0.25">
      <c r="B570" s="352"/>
      <c r="C570" s="352"/>
      <c r="D570" s="352"/>
      <c r="E570" s="352"/>
      <c r="F570" s="352"/>
      <c r="G570" s="352"/>
    </row>
    <row r="572" spans="1:7" x14ac:dyDescent="0.25">
      <c r="A572" s="204" t="s">
        <v>6942</v>
      </c>
      <c r="B572" s="205"/>
      <c r="C572" s="205"/>
      <c r="D572" s="205"/>
    </row>
    <row r="574" spans="1:7" x14ac:dyDescent="0.25">
      <c r="A574" s="352" t="s">
        <v>6943</v>
      </c>
      <c r="B574" s="352"/>
      <c r="C574" s="352"/>
      <c r="D574" s="352"/>
      <c r="E574" s="352"/>
      <c r="F574" s="352"/>
      <c r="G574" s="352"/>
    </row>
    <row r="575" spans="1:7" x14ac:dyDescent="0.25">
      <c r="A575" s="352"/>
      <c r="B575" s="352"/>
      <c r="C575" s="352"/>
      <c r="D575" s="352"/>
      <c r="E575" s="352"/>
      <c r="F575" s="352"/>
      <c r="G575" s="352"/>
    </row>
    <row r="576" spans="1:7" x14ac:dyDescent="0.25">
      <c r="A576" s="352"/>
      <c r="B576" s="352"/>
      <c r="C576" s="352"/>
      <c r="D576" s="352"/>
      <c r="E576" s="352"/>
      <c r="F576" s="352"/>
      <c r="G576" s="352"/>
    </row>
    <row r="578" spans="1:7" x14ac:dyDescent="0.25">
      <c r="A578" s="352" t="s">
        <v>6944</v>
      </c>
      <c r="B578" s="352"/>
      <c r="C578" s="352"/>
      <c r="D578" s="352"/>
      <c r="E578" s="352"/>
      <c r="F578" s="352"/>
      <c r="G578" s="352"/>
    </row>
    <row r="579" spans="1:7" x14ac:dyDescent="0.25">
      <c r="A579" s="352"/>
      <c r="B579" s="352"/>
      <c r="C579" s="352"/>
      <c r="D579" s="352"/>
      <c r="E579" s="352"/>
      <c r="F579" s="352"/>
      <c r="G579" s="352"/>
    </row>
    <row r="580" spans="1:7" x14ac:dyDescent="0.25">
      <c r="A580" s="352"/>
      <c r="B580" s="352"/>
      <c r="C580" s="352"/>
      <c r="D580" s="352"/>
      <c r="E580" s="352"/>
      <c r="F580" s="352"/>
      <c r="G580" s="352"/>
    </row>
    <row r="581" spans="1:7" x14ac:dyDescent="0.25">
      <c r="B581" s="199" t="s">
        <v>6945</v>
      </c>
    </row>
    <row r="582" spans="1:7" x14ac:dyDescent="0.25">
      <c r="B582" s="352" t="s">
        <v>6946</v>
      </c>
      <c r="C582" s="352"/>
      <c r="D582" s="352"/>
      <c r="E582" s="352"/>
      <c r="F582" s="352"/>
      <c r="G582" s="352"/>
    </row>
    <row r="583" spans="1:7" x14ac:dyDescent="0.25">
      <c r="B583" s="352"/>
      <c r="C583" s="352"/>
      <c r="D583" s="352"/>
      <c r="E583" s="352"/>
      <c r="F583" s="352"/>
      <c r="G583" s="352"/>
    </row>
    <row r="584" spans="1:7" x14ac:dyDescent="0.25">
      <c r="B584" s="352"/>
      <c r="C584" s="352"/>
      <c r="D584" s="352"/>
      <c r="E584" s="352"/>
      <c r="F584" s="352"/>
      <c r="G584" s="352"/>
    </row>
    <row r="585" spans="1:7" x14ac:dyDescent="0.25">
      <c r="B585" s="352"/>
      <c r="C585" s="352"/>
      <c r="D585" s="352"/>
      <c r="E585" s="352"/>
      <c r="F585" s="352"/>
      <c r="G585" s="352"/>
    </row>
    <row r="586" spans="1:7" x14ac:dyDescent="0.25">
      <c r="B586" s="199" t="s">
        <v>6947</v>
      </c>
    </row>
    <row r="587" spans="1:7" x14ac:dyDescent="0.25">
      <c r="B587" s="352" t="s">
        <v>6948</v>
      </c>
      <c r="C587" s="352"/>
      <c r="D587" s="352"/>
      <c r="E587" s="352"/>
      <c r="F587" s="352"/>
      <c r="G587" s="352"/>
    </row>
    <row r="588" spans="1:7" x14ac:dyDescent="0.25">
      <c r="B588" s="352"/>
      <c r="C588" s="352"/>
      <c r="D588" s="352"/>
      <c r="E588" s="352"/>
      <c r="F588" s="352"/>
      <c r="G588" s="352"/>
    </row>
    <row r="589" spans="1:7" x14ac:dyDescent="0.25">
      <c r="B589" s="352"/>
      <c r="C589" s="352"/>
      <c r="D589" s="352"/>
      <c r="E589" s="352"/>
      <c r="F589" s="352"/>
      <c r="G589" s="352"/>
    </row>
    <row r="590" spans="1:7" x14ac:dyDescent="0.25">
      <c r="B590" s="352"/>
      <c r="C590" s="352"/>
      <c r="D590" s="352"/>
      <c r="E590" s="352"/>
      <c r="F590" s="352"/>
      <c r="G590" s="352"/>
    </row>
    <row r="591" spans="1:7" x14ac:dyDescent="0.25">
      <c r="B591" s="199" t="s">
        <v>6949</v>
      </c>
    </row>
    <row r="592" spans="1:7" ht="15" customHeight="1" x14ac:dyDescent="0.25">
      <c r="B592" s="352" t="s">
        <v>6950</v>
      </c>
      <c r="C592" s="352"/>
      <c r="D592" s="352"/>
      <c r="E592" s="352"/>
      <c r="F592" s="352"/>
      <c r="G592" s="352"/>
    </row>
    <row r="593" spans="2:7" x14ac:dyDescent="0.25">
      <c r="B593" s="352"/>
      <c r="C593" s="352"/>
      <c r="D593" s="352"/>
      <c r="E593" s="352"/>
      <c r="F593" s="352"/>
      <c r="G593" s="352"/>
    </row>
    <row r="594" spans="2:7" x14ac:dyDescent="0.25">
      <c r="B594" s="352"/>
      <c r="C594" s="352"/>
      <c r="D594" s="352"/>
      <c r="E594" s="352"/>
      <c r="F594" s="352"/>
      <c r="G594" s="352"/>
    </row>
    <row r="595" spans="2:7" x14ac:dyDescent="0.25">
      <c r="B595" s="352"/>
      <c r="C595" s="352"/>
      <c r="D595" s="352"/>
      <c r="E595" s="352"/>
      <c r="F595" s="352"/>
      <c r="G595" s="352"/>
    </row>
    <row r="596" spans="2:7" x14ac:dyDescent="0.25">
      <c r="B596" s="199" t="s">
        <v>6951</v>
      </c>
    </row>
    <row r="597" spans="2:7" ht="15" customHeight="1" x14ac:dyDescent="0.25">
      <c r="B597" s="352" t="s">
        <v>6952</v>
      </c>
      <c r="C597" s="352"/>
      <c r="D597" s="352"/>
      <c r="E597" s="352"/>
      <c r="F597" s="352"/>
      <c r="G597" s="352"/>
    </row>
    <row r="598" spans="2:7" x14ac:dyDescent="0.25">
      <c r="B598" s="352"/>
      <c r="C598" s="352"/>
      <c r="D598" s="352"/>
      <c r="E598" s="352"/>
      <c r="F598" s="352"/>
      <c r="G598" s="352"/>
    </row>
    <row r="599" spans="2:7" x14ac:dyDescent="0.25">
      <c r="B599" s="176"/>
      <c r="C599" s="176"/>
      <c r="D599" s="176"/>
      <c r="E599" s="176"/>
      <c r="F599" s="176"/>
      <c r="G599" s="176"/>
    </row>
    <row r="602" spans="2:7" x14ac:dyDescent="0.25">
      <c r="B602" s="199" t="s">
        <v>6953</v>
      </c>
    </row>
    <row r="603" spans="2:7" ht="15" customHeight="1" x14ac:dyDescent="0.25">
      <c r="B603" s="352" t="s">
        <v>6954</v>
      </c>
      <c r="C603" s="352"/>
      <c r="D603" s="352"/>
      <c r="E603" s="352"/>
      <c r="F603" s="352"/>
      <c r="G603" s="352"/>
    </row>
    <row r="604" spans="2:7" x14ac:dyDescent="0.25">
      <c r="B604" s="352"/>
      <c r="C604" s="352"/>
      <c r="D604" s="352"/>
      <c r="E604" s="352"/>
      <c r="F604" s="352"/>
      <c r="G604" s="352"/>
    </row>
    <row r="605" spans="2:7" x14ac:dyDescent="0.25">
      <c r="B605" s="352"/>
      <c r="C605" s="352"/>
      <c r="D605" s="352"/>
      <c r="E605" s="352"/>
      <c r="F605" s="352"/>
      <c r="G605" s="352"/>
    </row>
    <row r="606" spans="2:7" x14ac:dyDescent="0.25">
      <c r="B606" s="201" t="s">
        <v>6955</v>
      </c>
      <c r="C606" s="176"/>
      <c r="D606" s="176"/>
      <c r="E606" s="176"/>
      <c r="F606" s="176"/>
      <c r="G606" s="176"/>
    </row>
    <row r="607" spans="2:7" x14ac:dyDescent="0.25">
      <c r="B607" s="352" t="s">
        <v>6956</v>
      </c>
      <c r="C607" s="352"/>
      <c r="D607" s="352"/>
      <c r="E607" s="352"/>
      <c r="F607" s="352"/>
      <c r="G607" s="352"/>
    </row>
    <row r="608" spans="2:7" x14ac:dyDescent="0.25">
      <c r="B608" s="352"/>
      <c r="C608" s="352"/>
      <c r="D608" s="352"/>
      <c r="E608" s="352"/>
      <c r="F608" s="352"/>
      <c r="G608" s="352"/>
    </row>
    <row r="610" spans="1:7" x14ac:dyDescent="0.25">
      <c r="A610" s="199" t="s">
        <v>6957</v>
      </c>
    </row>
    <row r="611" spans="1:7" ht="15" customHeight="1" x14ac:dyDescent="0.25">
      <c r="A611" s="352" t="s">
        <v>6958</v>
      </c>
      <c r="B611" s="352"/>
      <c r="C611" s="352"/>
      <c r="D611" s="352"/>
      <c r="E611" s="352"/>
      <c r="F611" s="352"/>
      <c r="G611" s="352"/>
    </row>
    <row r="612" spans="1:7" x14ac:dyDescent="0.25">
      <c r="A612" s="352"/>
      <c r="B612" s="352"/>
      <c r="C612" s="352"/>
      <c r="D612" s="352"/>
      <c r="E612" s="352"/>
      <c r="F612" s="352"/>
      <c r="G612" s="352"/>
    </row>
    <row r="613" spans="1:7" x14ac:dyDescent="0.25">
      <c r="A613" s="176"/>
      <c r="B613" s="202" t="s">
        <v>6959</v>
      </c>
      <c r="C613" s="176"/>
      <c r="D613" s="176"/>
      <c r="E613" s="176"/>
      <c r="F613" s="176"/>
      <c r="G613" s="176"/>
    </row>
    <row r="614" spans="1:7" x14ac:dyDescent="0.25">
      <c r="B614" s="80" t="s">
        <v>6960</v>
      </c>
    </row>
    <row r="615" spans="1:7" x14ac:dyDescent="0.25">
      <c r="B615" s="80" t="s">
        <v>6961</v>
      </c>
    </row>
    <row r="617" spans="1:7" x14ac:dyDescent="0.25">
      <c r="A617" s="199" t="s">
        <v>6962</v>
      </c>
    </row>
    <row r="618" spans="1:7" x14ac:dyDescent="0.25">
      <c r="B618" s="80" t="s">
        <v>6963</v>
      </c>
    </row>
    <row r="619" spans="1:7" x14ac:dyDescent="0.25">
      <c r="C619" t="s">
        <v>6964</v>
      </c>
    </row>
    <row r="620" spans="1:7" x14ac:dyDescent="0.25">
      <c r="C620" t="s">
        <v>6965</v>
      </c>
    </row>
    <row r="621" spans="1:7" x14ac:dyDescent="0.25">
      <c r="C621" t="s">
        <v>6966</v>
      </c>
    </row>
    <row r="622" spans="1:7" x14ac:dyDescent="0.25">
      <c r="B622" s="80" t="s">
        <v>6967</v>
      </c>
    </row>
    <row r="623" spans="1:7" x14ac:dyDescent="0.25">
      <c r="C623" t="s">
        <v>6968</v>
      </c>
    </row>
    <row r="624" spans="1:7" x14ac:dyDescent="0.25">
      <c r="C624" t="s">
        <v>6969</v>
      </c>
    </row>
    <row r="625" spans="1:7" x14ac:dyDescent="0.25">
      <c r="C625" t="s">
        <v>6970</v>
      </c>
    </row>
    <row r="627" spans="1:7" x14ac:dyDescent="0.25">
      <c r="A627" s="199" t="s">
        <v>6971</v>
      </c>
    </row>
    <row r="628" spans="1:7" ht="15" customHeight="1" x14ac:dyDescent="0.25">
      <c r="B628" s="352" t="s">
        <v>6972</v>
      </c>
      <c r="C628" s="352"/>
      <c r="D628" s="352"/>
      <c r="E628" s="352"/>
      <c r="F628" s="352"/>
      <c r="G628" s="352"/>
    </row>
    <row r="629" spans="1:7" x14ac:dyDescent="0.25">
      <c r="B629" s="352"/>
      <c r="C629" s="352"/>
      <c r="D629" s="352"/>
      <c r="E629" s="352"/>
      <c r="F629" s="352"/>
      <c r="G629" s="352"/>
    </row>
    <row r="630" spans="1:7" x14ac:dyDescent="0.25">
      <c r="B630" s="352"/>
      <c r="C630" s="352"/>
      <c r="D630" s="352"/>
      <c r="E630" s="352"/>
      <c r="F630" s="352"/>
      <c r="G630" s="352"/>
    </row>
    <row r="631" spans="1:7" x14ac:dyDescent="0.25">
      <c r="B631" s="352"/>
      <c r="C631" s="352"/>
      <c r="D631" s="352"/>
      <c r="E631" s="352"/>
      <c r="F631" s="352"/>
      <c r="G631" s="352"/>
    </row>
    <row r="632" spans="1:7" ht="15" customHeight="1" x14ac:dyDescent="0.25">
      <c r="B632" s="352" t="s">
        <v>6973</v>
      </c>
      <c r="C632" s="352"/>
      <c r="D632" s="352"/>
      <c r="E632" s="352"/>
      <c r="F632" s="352"/>
      <c r="G632" s="352"/>
    </row>
    <row r="633" spans="1:7" x14ac:dyDescent="0.25">
      <c r="B633" s="352"/>
      <c r="C633" s="352"/>
      <c r="D633" s="352"/>
      <c r="E633" s="352"/>
      <c r="F633" s="352"/>
      <c r="G633" s="352"/>
    </row>
    <row r="634" spans="1:7" x14ac:dyDescent="0.25">
      <c r="B634" s="352"/>
      <c r="C634" s="352"/>
      <c r="D634" s="352"/>
      <c r="E634" s="352"/>
      <c r="F634" s="352"/>
      <c r="G634" s="352"/>
    </row>
    <row r="635" spans="1:7" x14ac:dyDescent="0.25">
      <c r="B635" s="352" t="s">
        <v>6974</v>
      </c>
      <c r="C635" s="352"/>
      <c r="D635" s="352"/>
      <c r="E635" s="352"/>
      <c r="F635" s="352"/>
      <c r="G635" s="352"/>
    </row>
    <row r="636" spans="1:7" x14ac:dyDescent="0.25">
      <c r="B636" s="352"/>
      <c r="C636" s="352"/>
      <c r="D636" s="352"/>
      <c r="E636" s="352"/>
      <c r="F636" s="352"/>
      <c r="G636" s="352"/>
    </row>
    <row r="637" spans="1:7" x14ac:dyDescent="0.25">
      <c r="B637" s="352"/>
      <c r="C637" s="352"/>
      <c r="D637" s="352"/>
      <c r="E637" s="352"/>
      <c r="F637" s="352"/>
      <c r="G637" s="352"/>
    </row>
    <row r="638" spans="1:7" x14ac:dyDescent="0.25">
      <c r="B638" s="352" t="s">
        <v>6975</v>
      </c>
      <c r="C638" s="352"/>
      <c r="D638" s="352"/>
      <c r="E638" s="352"/>
      <c r="F638" s="352"/>
      <c r="G638" s="352"/>
    </row>
    <row r="639" spans="1:7" x14ac:dyDescent="0.25">
      <c r="B639" s="352"/>
      <c r="C639" s="352"/>
      <c r="D639" s="352"/>
      <c r="E639" s="352"/>
      <c r="F639" s="352"/>
      <c r="G639" s="352"/>
    </row>
    <row r="640" spans="1:7" x14ac:dyDescent="0.25">
      <c r="B640" s="352"/>
      <c r="C640" s="352"/>
      <c r="D640" s="352"/>
      <c r="E640" s="352"/>
      <c r="F640" s="352"/>
      <c r="G640" s="352"/>
    </row>
    <row r="643" spans="1:7" x14ac:dyDescent="0.25">
      <c r="A643" s="204" t="s">
        <v>6976</v>
      </c>
      <c r="B643" s="205"/>
      <c r="C643" s="205"/>
      <c r="D643" s="205"/>
    </row>
    <row r="644" spans="1:7" x14ac:dyDescent="0.25">
      <c r="B644" s="352" t="s">
        <v>6977</v>
      </c>
      <c r="C644" s="352"/>
      <c r="D644" s="352"/>
      <c r="E644" s="352"/>
      <c r="F644" s="352"/>
      <c r="G644" s="352"/>
    </row>
    <row r="645" spans="1:7" x14ac:dyDescent="0.25">
      <c r="B645" s="352"/>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t="s">
        <v>6978</v>
      </c>
    </row>
    <row r="651" spans="1:7" x14ac:dyDescent="0.25">
      <c r="B651" s="354" t="s">
        <v>6979</v>
      </c>
      <c r="C651" s="354"/>
      <c r="D651" s="354"/>
      <c r="E651" s="354"/>
      <c r="F651" s="354"/>
      <c r="G651" s="354"/>
    </row>
    <row r="652" spans="1:7" x14ac:dyDescent="0.25">
      <c r="B652" s="354"/>
      <c r="C652" s="354"/>
      <c r="D652" s="354"/>
      <c r="E652" s="354"/>
      <c r="F652" s="354"/>
      <c r="G652" s="354"/>
    </row>
    <row r="653" spans="1:7" x14ac:dyDescent="0.25">
      <c r="B653" s="354" t="s">
        <v>6980</v>
      </c>
      <c r="C653" s="354"/>
      <c r="D653" s="354"/>
      <c r="E653" s="354"/>
      <c r="F653" s="354"/>
      <c r="G653" s="354"/>
    </row>
    <row r="654" spans="1:7" x14ac:dyDescent="0.25">
      <c r="B654" s="354"/>
      <c r="C654" s="354"/>
      <c r="D654" s="354"/>
      <c r="E654" s="354"/>
      <c r="F654" s="354"/>
      <c r="G654" s="354"/>
    </row>
    <row r="655" spans="1:7" x14ac:dyDescent="0.25">
      <c r="B655" s="80" t="s">
        <v>6981</v>
      </c>
    </row>
    <row r="656" spans="1:7" x14ac:dyDescent="0.25">
      <c r="B656" s="354" t="s">
        <v>6982</v>
      </c>
      <c r="C656" s="354"/>
      <c r="D656" s="354"/>
      <c r="E656" s="354"/>
      <c r="F656" s="354"/>
      <c r="G656" s="354"/>
    </row>
    <row r="657" spans="1:7" x14ac:dyDescent="0.25">
      <c r="B657" s="354"/>
      <c r="C657" s="354"/>
      <c r="D657" s="354"/>
      <c r="E657" s="354"/>
      <c r="F657" s="354"/>
      <c r="G657" s="354"/>
    </row>
    <row r="658" spans="1:7" x14ac:dyDescent="0.25">
      <c r="B658" s="354" t="s">
        <v>6983</v>
      </c>
      <c r="C658" s="354"/>
      <c r="D658" s="354"/>
      <c r="E658" s="354"/>
      <c r="F658" s="354"/>
      <c r="G658" s="354"/>
    </row>
    <row r="659" spans="1:7" x14ac:dyDescent="0.25">
      <c r="B659" s="354"/>
      <c r="C659" s="354"/>
      <c r="D659" s="354"/>
      <c r="E659" s="354"/>
      <c r="F659" s="354"/>
      <c r="G659" s="354"/>
    </row>
    <row r="661" spans="1:7" x14ac:dyDescent="0.25">
      <c r="A661" s="352" t="s">
        <v>6984</v>
      </c>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4" spans="1:7" x14ac:dyDescent="0.25">
      <c r="A664" s="352"/>
      <c r="B664" s="352"/>
      <c r="C664" s="352"/>
      <c r="D664" s="352"/>
      <c r="E664" s="352"/>
      <c r="F664" s="352"/>
      <c r="G664" s="352"/>
    </row>
    <row r="665" spans="1:7" x14ac:dyDescent="0.25">
      <c r="A665" s="352"/>
      <c r="B665" s="352"/>
      <c r="C665" s="352"/>
      <c r="D665" s="352"/>
      <c r="E665" s="352"/>
      <c r="F665" s="352"/>
      <c r="G665" s="352"/>
    </row>
    <row r="666" spans="1:7" x14ac:dyDescent="0.25">
      <c r="A666" s="352"/>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69" spans="1:7" x14ac:dyDescent="0.25">
      <c r="A669" s="352"/>
      <c r="B669" s="352"/>
      <c r="C669" s="352"/>
      <c r="D669" s="352"/>
      <c r="E669" s="352"/>
      <c r="F669" s="352"/>
      <c r="G669" s="352"/>
    </row>
    <row r="670" spans="1:7" x14ac:dyDescent="0.25">
      <c r="A670" s="352"/>
      <c r="B670" s="352"/>
      <c r="C670" s="352"/>
      <c r="D670" s="352"/>
      <c r="E670" s="352"/>
      <c r="F670" s="352"/>
      <c r="G670" s="352"/>
    </row>
    <row r="673" spans="1:7" x14ac:dyDescent="0.25">
      <c r="A673" s="120" t="s">
        <v>6219</v>
      </c>
      <c r="B673" s="132" t="s">
        <v>6985</v>
      </c>
      <c r="C673" s="130"/>
      <c r="D673" s="130"/>
      <c r="E673" s="130"/>
      <c r="F673" s="130"/>
      <c r="G673" s="130"/>
    </row>
    <row r="674" spans="1:7" x14ac:dyDescent="0.25">
      <c r="A674" s="204" t="s">
        <v>7036</v>
      </c>
      <c r="B674" s="205"/>
      <c r="C674" s="205"/>
      <c r="D674" s="205"/>
    </row>
    <row r="675" spans="1:7" x14ac:dyDescent="0.25">
      <c r="B675" t="s">
        <v>6986</v>
      </c>
    </row>
    <row r="676" spans="1:7" ht="15" customHeight="1" x14ac:dyDescent="0.25">
      <c r="B676" s="352" t="s">
        <v>6987</v>
      </c>
      <c r="C676" s="352"/>
      <c r="D676" s="352"/>
      <c r="E676" s="352"/>
      <c r="F676" s="352"/>
      <c r="G676" s="352"/>
    </row>
    <row r="677" spans="1:7" x14ac:dyDescent="0.25">
      <c r="B677" s="352"/>
      <c r="C677" s="352"/>
      <c r="D677" s="352"/>
      <c r="E677" s="352"/>
      <c r="F677" s="352"/>
      <c r="G677" s="352"/>
    </row>
    <row r="678" spans="1:7" x14ac:dyDescent="0.25">
      <c r="B678" s="352"/>
      <c r="C678" s="352"/>
      <c r="D678" s="352"/>
      <c r="E678" s="352"/>
      <c r="F678" s="352"/>
      <c r="G678" s="352"/>
    </row>
    <row r="679" spans="1:7" x14ac:dyDescent="0.25">
      <c r="B679" s="352"/>
      <c r="C679" s="352"/>
      <c r="D679" s="352"/>
      <c r="E679" s="352"/>
      <c r="F679" s="352"/>
      <c r="G679" s="352"/>
    </row>
    <row r="680" spans="1:7" x14ac:dyDescent="0.25">
      <c r="B680" s="352"/>
      <c r="C680" s="352"/>
      <c r="D680" s="352"/>
      <c r="E680" s="352"/>
      <c r="F680" s="352"/>
      <c r="G680" s="352"/>
    </row>
    <row r="681" spans="1:7" x14ac:dyDescent="0.25">
      <c r="B681" s="352"/>
      <c r="C681" s="352"/>
      <c r="D681" s="352"/>
      <c r="E681" s="352"/>
      <c r="F681" s="352"/>
      <c r="G681" s="352"/>
    </row>
    <row r="682" spans="1:7" x14ac:dyDescent="0.25">
      <c r="B682" s="352"/>
      <c r="C682" s="352"/>
      <c r="D682" s="352"/>
      <c r="E682" s="352"/>
      <c r="F682" s="352"/>
      <c r="G682" s="352"/>
    </row>
    <row r="683" spans="1:7" x14ac:dyDescent="0.25">
      <c r="B683" s="176"/>
      <c r="C683" s="176"/>
      <c r="D683" s="176"/>
      <c r="E683" s="176"/>
      <c r="F683" s="176"/>
      <c r="G683" s="176"/>
    </row>
    <row r="684" spans="1:7" x14ac:dyDescent="0.25">
      <c r="B684" s="73" t="s">
        <v>6988</v>
      </c>
    </row>
    <row r="685" spans="1:7" x14ac:dyDescent="0.25">
      <c r="B685" s="352" t="s">
        <v>6989</v>
      </c>
      <c r="C685" s="352"/>
      <c r="D685" s="352"/>
      <c r="E685" s="352"/>
      <c r="F685" s="352"/>
      <c r="G685" s="352"/>
    </row>
    <row r="686" spans="1:7" x14ac:dyDescent="0.25">
      <c r="B686" s="352"/>
      <c r="C686" s="352"/>
      <c r="D686" s="352"/>
      <c r="E686" s="352"/>
      <c r="F686" s="352"/>
      <c r="G686" s="352"/>
    </row>
    <row r="687" spans="1:7" x14ac:dyDescent="0.25">
      <c r="B687" s="352"/>
      <c r="C687" s="352"/>
      <c r="D687" s="352"/>
      <c r="E687" s="352"/>
      <c r="F687" s="352"/>
      <c r="G687" s="352"/>
    </row>
    <row r="688" spans="1:7" x14ac:dyDescent="0.25">
      <c r="B688" s="352"/>
      <c r="C688" s="352"/>
      <c r="D688" s="352"/>
      <c r="E688" s="352"/>
      <c r="F688" s="352"/>
      <c r="G688" s="352"/>
    </row>
    <row r="689" spans="2:7" ht="15" customHeight="1" x14ac:dyDescent="0.25">
      <c r="B689" s="354" t="s">
        <v>6990</v>
      </c>
      <c r="C689" s="354"/>
      <c r="D689" s="354"/>
      <c r="E689" s="354"/>
      <c r="F689" s="354"/>
      <c r="G689" s="354"/>
    </row>
    <row r="690" spans="2:7" x14ac:dyDescent="0.25">
      <c r="B690" s="354"/>
      <c r="C690" s="354"/>
      <c r="D690" s="354"/>
      <c r="E690" s="354"/>
      <c r="F690" s="354"/>
      <c r="G690" s="354"/>
    </row>
    <row r="691" spans="2:7" x14ac:dyDescent="0.25">
      <c r="B691" s="354"/>
      <c r="C691" s="354"/>
      <c r="D691" s="354"/>
      <c r="E691" s="354"/>
      <c r="F691" s="354"/>
      <c r="G691" s="354"/>
    </row>
    <row r="692" spans="2:7" x14ac:dyDescent="0.25">
      <c r="B692" s="354"/>
      <c r="C692" s="354"/>
      <c r="D692" s="354"/>
      <c r="E692" s="354"/>
      <c r="F692" s="354"/>
      <c r="G692" s="354"/>
    </row>
    <row r="693" spans="2:7" x14ac:dyDescent="0.25">
      <c r="B693" s="184"/>
      <c r="C693" s="184"/>
      <c r="D693" s="184"/>
      <c r="E693" s="184"/>
      <c r="F693" s="184"/>
      <c r="G693" s="184"/>
    </row>
    <row r="694" spans="2:7" x14ac:dyDescent="0.25">
      <c r="B694" s="206" t="s">
        <v>6991</v>
      </c>
      <c r="C694" s="184"/>
      <c r="D694" s="184"/>
      <c r="E694" s="184"/>
      <c r="F694" s="184"/>
      <c r="G694" s="184"/>
    </row>
    <row r="695" spans="2:7" x14ac:dyDescent="0.25">
      <c r="B695" s="354" t="s">
        <v>6992</v>
      </c>
      <c r="C695" s="354"/>
      <c r="D695" s="354"/>
      <c r="E695" s="354"/>
      <c r="F695" s="354"/>
      <c r="G695" s="354"/>
    </row>
    <row r="696" spans="2:7" x14ac:dyDescent="0.25">
      <c r="B696" s="354"/>
      <c r="C696" s="354"/>
      <c r="D696" s="354"/>
      <c r="E696" s="354"/>
      <c r="F696" s="354"/>
      <c r="G696" s="354"/>
    </row>
    <row r="697" spans="2:7" x14ac:dyDescent="0.25">
      <c r="B697" s="354"/>
      <c r="C697" s="354"/>
      <c r="D697" s="354"/>
      <c r="E697" s="354"/>
      <c r="F697" s="354"/>
      <c r="G697" s="354"/>
    </row>
    <row r="698" spans="2:7" x14ac:dyDescent="0.25">
      <c r="B698" s="354"/>
      <c r="C698" s="354"/>
      <c r="D698" s="354"/>
      <c r="E698" s="354"/>
      <c r="F698" s="354"/>
      <c r="G698" s="354"/>
    </row>
    <row r="699" spans="2:7" x14ac:dyDescent="0.25">
      <c r="B699" s="176"/>
      <c r="C699" s="176"/>
      <c r="D699" s="176"/>
      <c r="E699" s="176"/>
      <c r="F699" s="176"/>
      <c r="G699" s="176"/>
    </row>
    <row r="703" spans="2:7" x14ac:dyDescent="0.25">
      <c r="B703" s="199" t="s">
        <v>6993</v>
      </c>
    </row>
    <row r="704" spans="2:7" x14ac:dyDescent="0.25">
      <c r="B704" s="352" t="s">
        <v>6994</v>
      </c>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199" t="s">
        <v>6995</v>
      </c>
    </row>
    <row r="709" spans="2:7" x14ac:dyDescent="0.25">
      <c r="B709" s="352" t="s">
        <v>6996</v>
      </c>
      <c r="C709" s="352"/>
      <c r="D709" s="352"/>
      <c r="E709" s="352"/>
      <c r="F709" s="352"/>
      <c r="G709" s="352"/>
    </row>
    <row r="710" spans="2:7" x14ac:dyDescent="0.25">
      <c r="B710" s="352"/>
      <c r="C710" s="352"/>
      <c r="D710" s="352"/>
      <c r="E710" s="352"/>
      <c r="F710" s="352"/>
      <c r="G710" s="352"/>
    </row>
    <row r="711" spans="2:7" x14ac:dyDescent="0.25">
      <c r="B711" s="352"/>
      <c r="C711" s="352"/>
      <c r="D711" s="352"/>
      <c r="E711" s="352"/>
      <c r="F711" s="352"/>
      <c r="G711" s="352"/>
    </row>
    <row r="712" spans="2:7" x14ac:dyDescent="0.25">
      <c r="B712" s="199" t="s">
        <v>6997</v>
      </c>
    </row>
    <row r="713" spans="2:7" x14ac:dyDescent="0.25">
      <c r="B713" s="352" t="s">
        <v>6998</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6" spans="2:7" x14ac:dyDescent="0.25">
      <c r="B716" s="199" t="s">
        <v>6999</v>
      </c>
    </row>
    <row r="717" spans="2:7" x14ac:dyDescent="0.25">
      <c r="B717" s="352" t="s">
        <v>7000</v>
      </c>
      <c r="C717" s="352"/>
      <c r="D717" s="352"/>
      <c r="E717" s="352"/>
      <c r="F717" s="352"/>
      <c r="G717" s="352"/>
    </row>
    <row r="718" spans="2:7" x14ac:dyDescent="0.25">
      <c r="B718" s="352"/>
      <c r="C718" s="352"/>
      <c r="D718" s="352"/>
      <c r="E718" s="352"/>
      <c r="F718" s="352"/>
      <c r="G718" s="352"/>
    </row>
    <row r="719" spans="2:7" x14ac:dyDescent="0.25">
      <c r="B719" s="352"/>
      <c r="C719" s="352"/>
      <c r="D719" s="352"/>
      <c r="E719" s="352"/>
      <c r="F719" s="352"/>
      <c r="G719" s="352"/>
    </row>
    <row r="720" spans="2:7" x14ac:dyDescent="0.25">
      <c r="B720" s="199" t="s">
        <v>7001</v>
      </c>
    </row>
    <row r="721" spans="3:7" x14ac:dyDescent="0.25">
      <c r="C721" s="73" t="s">
        <v>7002</v>
      </c>
    </row>
    <row r="722" spans="3:7" x14ac:dyDescent="0.25">
      <c r="C722" s="352" t="s">
        <v>7003</v>
      </c>
      <c r="D722" s="352"/>
      <c r="E722" s="352"/>
      <c r="F722" s="352"/>
      <c r="G722" s="352"/>
    </row>
    <row r="723" spans="3:7" x14ac:dyDescent="0.25">
      <c r="C723" s="352"/>
      <c r="D723" s="352"/>
      <c r="E723" s="352"/>
      <c r="F723" s="352"/>
      <c r="G723" s="352"/>
    </row>
    <row r="724" spans="3:7" x14ac:dyDescent="0.25">
      <c r="C724" s="73" t="s">
        <v>7004</v>
      </c>
    </row>
    <row r="725" spans="3:7" ht="15" customHeight="1" x14ac:dyDescent="0.25">
      <c r="C725" s="352" t="s">
        <v>7005</v>
      </c>
      <c r="D725" s="352"/>
      <c r="E725" s="352"/>
      <c r="F725" s="352"/>
      <c r="G725" s="352"/>
    </row>
    <row r="726" spans="3:7" x14ac:dyDescent="0.25">
      <c r="C726" s="352"/>
      <c r="D726" s="352"/>
      <c r="E726" s="352"/>
      <c r="F726" s="352"/>
      <c r="G726" s="352"/>
    </row>
    <row r="727" spans="3:7" x14ac:dyDescent="0.25">
      <c r="C727" s="352"/>
      <c r="D727" s="352"/>
      <c r="E727" s="352"/>
      <c r="F727" s="352"/>
      <c r="G727" s="352"/>
    </row>
    <row r="728" spans="3:7" x14ac:dyDescent="0.25">
      <c r="C728" s="352"/>
      <c r="D728" s="352"/>
      <c r="E728" s="352"/>
      <c r="F728" s="352"/>
      <c r="G728" s="352"/>
    </row>
    <row r="729" spans="3:7" x14ac:dyDescent="0.25">
      <c r="C729" s="73" t="s">
        <v>7006</v>
      </c>
    </row>
    <row r="730" spans="3:7" ht="15" customHeight="1" x14ac:dyDescent="0.25">
      <c r="C730" s="352" t="s">
        <v>7007</v>
      </c>
      <c r="D730" s="352"/>
      <c r="E730" s="352"/>
      <c r="F730" s="352"/>
      <c r="G730" s="352"/>
    </row>
    <row r="731" spans="3:7" x14ac:dyDescent="0.25">
      <c r="C731" s="352"/>
      <c r="D731" s="352"/>
      <c r="E731" s="352"/>
      <c r="F731" s="352"/>
      <c r="G731" s="352"/>
    </row>
    <row r="732" spans="3:7" x14ac:dyDescent="0.25">
      <c r="C732" s="352"/>
      <c r="D732" s="352"/>
      <c r="E732" s="352"/>
      <c r="F732" s="352"/>
      <c r="G732" s="352"/>
    </row>
    <row r="733" spans="3:7" x14ac:dyDescent="0.25">
      <c r="C733" s="352"/>
      <c r="D733" s="352"/>
      <c r="E733" s="352"/>
      <c r="F733" s="352"/>
      <c r="G733" s="352"/>
    </row>
    <row r="734" spans="3:7" x14ac:dyDescent="0.25">
      <c r="C734" s="352"/>
      <c r="D734" s="352"/>
      <c r="E734" s="352"/>
      <c r="F734" s="352"/>
      <c r="G734" s="352"/>
    </row>
    <row r="735" spans="3:7" x14ac:dyDescent="0.25">
      <c r="C735" s="352"/>
      <c r="D735" s="352"/>
      <c r="E735" s="352"/>
      <c r="F735" s="352"/>
      <c r="G735" s="352"/>
    </row>
    <row r="736" spans="3:7" x14ac:dyDescent="0.25">
      <c r="C736" s="207" t="s">
        <v>7008</v>
      </c>
      <c r="D736" s="176"/>
      <c r="E736" s="176"/>
      <c r="F736" s="176"/>
      <c r="G736" s="176"/>
    </row>
    <row r="737" spans="3:7" ht="15" customHeight="1" x14ac:dyDescent="0.25">
      <c r="C737" s="352" t="s">
        <v>7009</v>
      </c>
      <c r="D737" s="352"/>
      <c r="E737" s="352"/>
      <c r="F737" s="352"/>
      <c r="G737" s="352"/>
    </row>
    <row r="738" spans="3:7" x14ac:dyDescent="0.25">
      <c r="C738" s="352"/>
      <c r="D738" s="352"/>
      <c r="E738" s="352"/>
      <c r="F738" s="352"/>
      <c r="G738" s="352"/>
    </row>
    <row r="739" spans="3:7" x14ac:dyDescent="0.25">
      <c r="C739" s="352"/>
      <c r="D739" s="352"/>
      <c r="E739" s="352"/>
      <c r="F739" s="352"/>
      <c r="G739" s="352"/>
    </row>
    <row r="740" spans="3:7" x14ac:dyDescent="0.25">
      <c r="C740" s="352"/>
      <c r="D740" s="352"/>
      <c r="E740" s="352"/>
      <c r="F740" s="352"/>
      <c r="G740" s="352"/>
    </row>
    <row r="741" spans="3:7" x14ac:dyDescent="0.25">
      <c r="C741" s="352"/>
      <c r="D741" s="352"/>
      <c r="E741" s="352"/>
      <c r="F741" s="352"/>
      <c r="G741" s="352"/>
    </row>
    <row r="742" spans="3:7" x14ac:dyDescent="0.25">
      <c r="C742" s="73" t="s">
        <v>7010</v>
      </c>
    </row>
    <row r="743" spans="3:7" ht="15" customHeight="1" x14ac:dyDescent="0.25">
      <c r="C743" s="352" t="s">
        <v>7011</v>
      </c>
      <c r="D743" s="352"/>
      <c r="E743" s="352"/>
      <c r="F743" s="352"/>
      <c r="G743" s="352"/>
    </row>
    <row r="744" spans="3:7" x14ac:dyDescent="0.25">
      <c r="C744" s="352"/>
      <c r="D744" s="352"/>
      <c r="E744" s="352"/>
      <c r="F744" s="352"/>
      <c r="G744" s="352"/>
    </row>
    <row r="745" spans="3:7" x14ac:dyDescent="0.25">
      <c r="C745" s="352"/>
      <c r="D745" s="352"/>
      <c r="E745" s="352"/>
      <c r="F745" s="352"/>
      <c r="G745" s="352"/>
    </row>
    <row r="746" spans="3:7" x14ac:dyDescent="0.25">
      <c r="C746" s="352"/>
      <c r="D746" s="352"/>
      <c r="E746" s="352"/>
      <c r="F746" s="352"/>
      <c r="G746" s="352"/>
    </row>
    <row r="747" spans="3:7" x14ac:dyDescent="0.25">
      <c r="C747" s="352"/>
      <c r="D747" s="352"/>
      <c r="E747" s="352"/>
      <c r="F747" s="352"/>
      <c r="G747" s="352"/>
    </row>
    <row r="748" spans="3:7" x14ac:dyDescent="0.25">
      <c r="C748" s="352"/>
      <c r="D748" s="352"/>
      <c r="E748" s="352"/>
      <c r="F748" s="352"/>
      <c r="G748" s="352"/>
    </row>
    <row r="753" spans="3:7" x14ac:dyDescent="0.25">
      <c r="C753" s="73" t="s">
        <v>7012</v>
      </c>
    </row>
    <row r="754" spans="3:7" ht="15" customHeight="1" x14ac:dyDescent="0.25">
      <c r="C754" s="352" t="s">
        <v>7013</v>
      </c>
      <c r="D754" s="352"/>
      <c r="E754" s="352"/>
      <c r="F754" s="352"/>
      <c r="G754" s="352"/>
    </row>
    <row r="755" spans="3:7" x14ac:dyDescent="0.25">
      <c r="C755" s="352"/>
      <c r="D755" s="352"/>
      <c r="E755" s="352"/>
      <c r="F755" s="352"/>
      <c r="G755" s="352"/>
    </row>
    <row r="756" spans="3:7" x14ac:dyDescent="0.25">
      <c r="C756" s="352"/>
      <c r="D756" s="352"/>
      <c r="E756" s="352"/>
      <c r="F756" s="352"/>
      <c r="G756" s="352"/>
    </row>
    <row r="757" spans="3:7" x14ac:dyDescent="0.25">
      <c r="C757" s="352"/>
      <c r="D757" s="352"/>
      <c r="E757" s="352"/>
      <c r="F757" s="352"/>
      <c r="G757" s="352"/>
    </row>
    <row r="758" spans="3:7" x14ac:dyDescent="0.25">
      <c r="C758" s="352"/>
      <c r="D758" s="352"/>
      <c r="E758" s="352"/>
      <c r="F758" s="352"/>
      <c r="G758" s="352"/>
    </row>
    <row r="759" spans="3:7" x14ac:dyDescent="0.25">
      <c r="C759" s="352"/>
      <c r="D759" s="352"/>
      <c r="E759" s="352"/>
      <c r="F759" s="352"/>
      <c r="G759" s="352"/>
    </row>
    <row r="760" spans="3:7" x14ac:dyDescent="0.25">
      <c r="C760" s="73" t="s">
        <v>7014</v>
      </c>
    </row>
    <row r="761" spans="3:7" ht="15" customHeight="1" x14ac:dyDescent="0.25">
      <c r="C761" s="352" t="s">
        <v>7015</v>
      </c>
      <c r="D761" s="352"/>
      <c r="E761" s="352"/>
      <c r="F761" s="352"/>
      <c r="G761" s="352"/>
    </row>
    <row r="762" spans="3:7" x14ac:dyDescent="0.25">
      <c r="C762" s="352"/>
      <c r="D762" s="352"/>
      <c r="E762" s="352"/>
      <c r="F762" s="352"/>
      <c r="G762" s="352"/>
    </row>
    <row r="763" spans="3:7" x14ac:dyDescent="0.25">
      <c r="C763" s="352"/>
      <c r="D763" s="352"/>
      <c r="E763" s="352"/>
      <c r="F763" s="352"/>
      <c r="G763" s="352"/>
    </row>
    <row r="764" spans="3:7" x14ac:dyDescent="0.25">
      <c r="C764" s="352"/>
      <c r="D764" s="352"/>
      <c r="E764" s="352"/>
      <c r="F764" s="352"/>
      <c r="G764" s="352"/>
    </row>
    <row r="765" spans="3:7" x14ac:dyDescent="0.25">
      <c r="C765" s="352"/>
      <c r="D765" s="352"/>
      <c r="E765" s="352"/>
      <c r="F765" s="352"/>
      <c r="G765" s="352"/>
    </row>
    <row r="766" spans="3:7" x14ac:dyDescent="0.25">
      <c r="C766" s="73" t="s">
        <v>7016</v>
      </c>
    </row>
    <row r="767" spans="3:7" ht="15" customHeight="1" x14ac:dyDescent="0.25">
      <c r="C767" s="352" t="s">
        <v>7017</v>
      </c>
      <c r="D767" s="352"/>
      <c r="E767" s="352"/>
      <c r="F767" s="352"/>
      <c r="G767" s="352"/>
    </row>
    <row r="768" spans="3:7" x14ac:dyDescent="0.25">
      <c r="C768" s="352"/>
      <c r="D768" s="352"/>
      <c r="E768" s="352"/>
      <c r="F768" s="352"/>
      <c r="G768" s="352"/>
    </row>
    <row r="769" spans="3:7" x14ac:dyDescent="0.25">
      <c r="C769" s="352"/>
      <c r="D769" s="352"/>
      <c r="E769" s="352"/>
      <c r="F769" s="352"/>
      <c r="G769" s="352"/>
    </row>
    <row r="770" spans="3:7" x14ac:dyDescent="0.25">
      <c r="C770" s="352"/>
      <c r="D770" s="352"/>
      <c r="E770" s="352"/>
      <c r="F770" s="352"/>
      <c r="G770" s="352"/>
    </row>
    <row r="771" spans="3:7" x14ac:dyDescent="0.25">
      <c r="C771" s="352"/>
      <c r="D771" s="352"/>
      <c r="E771" s="352"/>
      <c r="F771" s="352"/>
      <c r="G771" s="352"/>
    </row>
    <row r="772" spans="3:7" x14ac:dyDescent="0.25">
      <c r="C772" s="352"/>
      <c r="D772" s="352"/>
      <c r="E772" s="352"/>
      <c r="F772" s="352"/>
      <c r="G772" s="352"/>
    </row>
    <row r="773" spans="3:7" x14ac:dyDescent="0.25">
      <c r="C773" s="73" t="s">
        <v>7018</v>
      </c>
    </row>
    <row r="774" spans="3:7" x14ac:dyDescent="0.25">
      <c r="C774" s="352" t="s">
        <v>7019</v>
      </c>
      <c r="D774" s="352"/>
      <c r="E774" s="352"/>
      <c r="F774" s="352"/>
      <c r="G774" s="352"/>
    </row>
    <row r="775" spans="3:7" x14ac:dyDescent="0.25">
      <c r="C775" s="352"/>
      <c r="D775" s="352"/>
      <c r="E775" s="352"/>
      <c r="F775" s="352"/>
      <c r="G775" s="352"/>
    </row>
    <row r="776" spans="3:7" x14ac:dyDescent="0.25">
      <c r="C776" s="352"/>
      <c r="D776" s="352"/>
      <c r="E776" s="352"/>
      <c r="F776" s="352"/>
      <c r="G776" s="352"/>
    </row>
    <row r="777" spans="3:7" x14ac:dyDescent="0.25">
      <c r="C777" s="73" t="s">
        <v>7020</v>
      </c>
    </row>
    <row r="778" spans="3:7" ht="15" customHeight="1" x14ac:dyDescent="0.25">
      <c r="C778" s="352" t="s">
        <v>7021</v>
      </c>
      <c r="D778" s="352"/>
      <c r="E778" s="352"/>
      <c r="F778" s="352"/>
      <c r="G778" s="352"/>
    </row>
    <row r="779" spans="3:7" x14ac:dyDescent="0.25">
      <c r="C779" s="352"/>
      <c r="D779" s="352"/>
      <c r="E779" s="352"/>
      <c r="F779" s="352"/>
      <c r="G779" s="352"/>
    </row>
    <row r="780" spans="3:7" x14ac:dyDescent="0.25">
      <c r="C780" s="352"/>
      <c r="D780" s="352"/>
      <c r="E780" s="352"/>
      <c r="F780" s="352"/>
      <c r="G780" s="352"/>
    </row>
    <row r="781" spans="3:7" x14ac:dyDescent="0.25">
      <c r="C781" s="352"/>
      <c r="D781" s="352"/>
      <c r="E781" s="352"/>
      <c r="F781" s="352"/>
      <c r="G781" s="352"/>
    </row>
    <row r="782" spans="3:7" x14ac:dyDescent="0.25">
      <c r="C782" s="207" t="s">
        <v>7022</v>
      </c>
      <c r="D782" s="176"/>
      <c r="E782" s="176"/>
      <c r="F782" s="176"/>
      <c r="G782" s="176"/>
    </row>
    <row r="783" spans="3:7" x14ac:dyDescent="0.25">
      <c r="C783" s="352" t="s">
        <v>7023</v>
      </c>
      <c r="D783" s="352"/>
      <c r="E783" s="352"/>
      <c r="F783" s="352"/>
      <c r="G783" s="352"/>
    </row>
    <row r="784" spans="3:7" x14ac:dyDescent="0.25">
      <c r="C784" s="352"/>
      <c r="D784" s="352"/>
      <c r="E784" s="352"/>
      <c r="F784" s="352"/>
      <c r="G784" s="352"/>
    </row>
    <row r="785" spans="3:7" x14ac:dyDescent="0.25">
      <c r="C785" s="352"/>
      <c r="D785" s="352"/>
      <c r="E785" s="352"/>
      <c r="F785" s="352"/>
      <c r="G785" s="352"/>
    </row>
    <row r="786" spans="3:7" x14ac:dyDescent="0.25">
      <c r="C786" s="352"/>
      <c r="D786" s="352"/>
      <c r="E786" s="352"/>
      <c r="F786" s="352"/>
      <c r="G786" s="352"/>
    </row>
    <row r="787" spans="3:7" x14ac:dyDescent="0.25">
      <c r="C787" s="352"/>
      <c r="D787" s="352"/>
      <c r="E787" s="352"/>
      <c r="F787" s="352"/>
      <c r="G787" s="352"/>
    </row>
    <row r="788" spans="3:7" x14ac:dyDescent="0.25">
      <c r="C788" s="73" t="s">
        <v>7024</v>
      </c>
    </row>
    <row r="789" spans="3:7" x14ac:dyDescent="0.25">
      <c r="C789" s="352" t="s">
        <v>7025</v>
      </c>
      <c r="D789" s="352"/>
      <c r="E789" s="352"/>
      <c r="F789" s="352"/>
      <c r="G789" s="352"/>
    </row>
    <row r="790" spans="3:7" x14ac:dyDescent="0.25">
      <c r="C790" s="352"/>
      <c r="D790" s="352"/>
      <c r="E790" s="352"/>
      <c r="F790" s="352"/>
      <c r="G790" s="352"/>
    </row>
    <row r="791" spans="3:7" x14ac:dyDescent="0.25">
      <c r="C791" s="73" t="s">
        <v>7026</v>
      </c>
    </row>
    <row r="792" spans="3:7" x14ac:dyDescent="0.25">
      <c r="C792" s="352" t="s">
        <v>7027</v>
      </c>
      <c r="D792" s="352"/>
      <c r="E792" s="352"/>
      <c r="F792" s="352"/>
      <c r="G792" s="352"/>
    </row>
    <row r="793" spans="3:7" x14ac:dyDescent="0.25">
      <c r="C793" s="352"/>
      <c r="D793" s="352"/>
      <c r="E793" s="352"/>
      <c r="F793" s="352"/>
      <c r="G793" s="352"/>
    </row>
    <row r="794" spans="3:7" x14ac:dyDescent="0.25">
      <c r="C794" s="352"/>
      <c r="D794" s="352"/>
      <c r="E794" s="352"/>
      <c r="F794" s="352"/>
      <c r="G794" s="352"/>
    </row>
    <row r="795" spans="3:7" x14ac:dyDescent="0.25">
      <c r="C795" s="352"/>
      <c r="D795" s="352"/>
      <c r="E795" s="352"/>
      <c r="F795" s="352"/>
      <c r="G795" s="352"/>
    </row>
    <row r="796" spans="3:7" x14ac:dyDescent="0.25">
      <c r="C796" s="73" t="s">
        <v>7028</v>
      </c>
    </row>
    <row r="797" spans="3:7" ht="15" customHeight="1" x14ac:dyDescent="0.25">
      <c r="C797" s="352" t="s">
        <v>7029</v>
      </c>
      <c r="D797" s="352"/>
      <c r="E797" s="352"/>
      <c r="F797" s="352"/>
      <c r="G797" s="352"/>
    </row>
    <row r="798" spans="3:7" x14ac:dyDescent="0.25">
      <c r="C798" s="352"/>
      <c r="D798" s="352"/>
      <c r="E798" s="352"/>
      <c r="F798" s="352"/>
      <c r="G798" s="352"/>
    </row>
    <row r="799" spans="3:7" x14ac:dyDescent="0.25">
      <c r="C799" s="352"/>
      <c r="D799" s="352"/>
      <c r="E799" s="352"/>
      <c r="F799" s="352"/>
      <c r="G799" s="352"/>
    </row>
    <row r="803" spans="3:7" x14ac:dyDescent="0.25">
      <c r="C803" s="73" t="s">
        <v>7030</v>
      </c>
    </row>
    <row r="804" spans="3:7" x14ac:dyDescent="0.25">
      <c r="C804" s="352" t="s">
        <v>7031</v>
      </c>
      <c r="D804" s="352"/>
      <c r="E804" s="352"/>
      <c r="F804" s="352"/>
      <c r="G804" s="352"/>
    </row>
    <row r="805" spans="3:7" x14ac:dyDescent="0.25">
      <c r="C805" s="352"/>
      <c r="D805" s="352"/>
      <c r="E805" s="352"/>
      <c r="F805" s="352"/>
      <c r="G805" s="352"/>
    </row>
    <row r="806" spans="3:7" x14ac:dyDescent="0.25">
      <c r="C806" s="73" t="s">
        <v>7032</v>
      </c>
    </row>
    <row r="807" spans="3:7" ht="15" customHeight="1" x14ac:dyDescent="0.25">
      <c r="C807" s="352" t="s">
        <v>7033</v>
      </c>
      <c r="D807" s="352"/>
      <c r="E807" s="352"/>
      <c r="F807" s="352"/>
      <c r="G807" s="352"/>
    </row>
    <row r="808" spans="3:7" x14ac:dyDescent="0.25">
      <c r="C808" s="352"/>
      <c r="D808" s="352"/>
      <c r="E808" s="352"/>
      <c r="F808" s="352"/>
      <c r="G808" s="352"/>
    </row>
    <row r="809" spans="3:7" x14ac:dyDescent="0.25">
      <c r="C809" s="352"/>
      <c r="D809" s="352"/>
      <c r="E809" s="352"/>
      <c r="F809" s="352"/>
      <c r="G809" s="352"/>
    </row>
    <row r="810" spans="3:7" x14ac:dyDescent="0.25">
      <c r="C810" s="352"/>
      <c r="D810" s="352"/>
      <c r="E810" s="352"/>
      <c r="F810" s="352"/>
      <c r="G810" s="352"/>
    </row>
    <row r="811" spans="3:7" x14ac:dyDescent="0.25">
      <c r="C811" s="352"/>
      <c r="D811" s="352"/>
      <c r="E811" s="352"/>
      <c r="F811" s="352"/>
      <c r="G811" s="352"/>
    </row>
    <row r="812" spans="3:7" x14ac:dyDescent="0.25">
      <c r="C812" s="352"/>
      <c r="D812" s="352"/>
      <c r="E812" s="352"/>
      <c r="F812" s="352"/>
      <c r="G812" s="352"/>
    </row>
    <row r="813" spans="3:7" x14ac:dyDescent="0.25">
      <c r="C813" s="73" t="s">
        <v>7034</v>
      </c>
    </row>
    <row r="814" spans="3:7" ht="15" customHeight="1" x14ac:dyDescent="0.25">
      <c r="C814" s="352" t="s">
        <v>7035</v>
      </c>
      <c r="D814" s="352"/>
      <c r="E814" s="352"/>
      <c r="F814" s="352"/>
      <c r="G814" s="352"/>
    </row>
    <row r="815" spans="3:7" x14ac:dyDescent="0.25">
      <c r="C815" s="352"/>
      <c r="D815" s="352"/>
      <c r="E815" s="352"/>
      <c r="F815" s="352"/>
      <c r="G815" s="352"/>
    </row>
    <row r="816" spans="3:7" x14ac:dyDescent="0.25">
      <c r="C816" s="352"/>
      <c r="D816" s="352"/>
      <c r="E816" s="352"/>
      <c r="F816" s="352"/>
      <c r="G816" s="352"/>
    </row>
    <row r="817" spans="1:7" x14ac:dyDescent="0.25">
      <c r="C817" s="352"/>
      <c r="D817" s="352"/>
      <c r="E817" s="352"/>
      <c r="F817" s="352"/>
      <c r="G817" s="352"/>
    </row>
    <row r="818" spans="1:7" x14ac:dyDescent="0.25">
      <c r="C818" s="352"/>
      <c r="D818" s="352"/>
      <c r="E818" s="352"/>
      <c r="F818" s="352"/>
      <c r="G818" s="352"/>
    </row>
    <row r="820" spans="1:7" x14ac:dyDescent="0.25">
      <c r="A820" s="204" t="s">
        <v>7037</v>
      </c>
      <c r="B820" s="205"/>
      <c r="C820" s="205"/>
      <c r="D820" s="205"/>
    </row>
    <row r="821" spans="1:7" x14ac:dyDescent="0.25">
      <c r="A821" s="352" t="s">
        <v>7038</v>
      </c>
      <c r="B821" s="352"/>
      <c r="C821" s="352"/>
      <c r="D821" s="352"/>
      <c r="E821" s="352"/>
      <c r="F821" s="352"/>
      <c r="G821" s="352"/>
    </row>
    <row r="822" spans="1:7" x14ac:dyDescent="0.25">
      <c r="A822" s="352"/>
      <c r="B822" s="352"/>
      <c r="C822" s="352"/>
      <c r="D822" s="352"/>
      <c r="E822" s="352"/>
      <c r="F822" s="352"/>
      <c r="G822" s="352"/>
    </row>
    <row r="823" spans="1:7" x14ac:dyDescent="0.25">
      <c r="A823" s="352"/>
      <c r="B823" s="352"/>
      <c r="C823" s="352"/>
      <c r="D823" s="352"/>
      <c r="E823" s="352"/>
      <c r="F823" s="352"/>
      <c r="G823" s="352"/>
    </row>
    <row r="824" spans="1:7" x14ac:dyDescent="0.25">
      <c r="A824" s="80" t="s">
        <v>7039</v>
      </c>
    </row>
    <row r="825" spans="1:7" ht="15" customHeight="1" x14ac:dyDescent="0.25">
      <c r="B825" s="352" t="s">
        <v>7040</v>
      </c>
      <c r="C825" s="352"/>
      <c r="D825" s="352"/>
      <c r="E825" s="352"/>
      <c r="F825" s="352"/>
      <c r="G825" s="352"/>
    </row>
    <row r="826" spans="1:7" x14ac:dyDescent="0.25">
      <c r="B826" s="352"/>
      <c r="C826" s="352"/>
      <c r="D826" s="352"/>
      <c r="E826" s="352"/>
      <c r="F826" s="352"/>
      <c r="G826" s="352"/>
    </row>
    <row r="827" spans="1:7" x14ac:dyDescent="0.25">
      <c r="B827" s="352" t="s">
        <v>7041</v>
      </c>
      <c r="C827" s="352"/>
      <c r="D827" s="352"/>
      <c r="E827" s="352"/>
      <c r="F827" s="352"/>
      <c r="G827" s="352"/>
    </row>
    <row r="828" spans="1:7" x14ac:dyDescent="0.25">
      <c r="B828" s="352"/>
      <c r="C828" s="352"/>
      <c r="D828" s="352"/>
      <c r="E828" s="352"/>
      <c r="F828" s="352"/>
      <c r="G828" s="352"/>
    </row>
    <row r="829" spans="1:7" x14ac:dyDescent="0.25">
      <c r="B829" s="352"/>
      <c r="C829" s="352"/>
      <c r="D829" s="352"/>
      <c r="E829" s="352"/>
      <c r="F829" s="352"/>
      <c r="G829" s="352"/>
    </row>
    <row r="830" spans="1:7" ht="15" customHeight="1" x14ac:dyDescent="0.25">
      <c r="B830" s="352" t="s">
        <v>7042</v>
      </c>
      <c r="C830" s="352"/>
      <c r="D830" s="352"/>
      <c r="E830" s="352"/>
      <c r="F830" s="352"/>
      <c r="G830" s="352"/>
    </row>
    <row r="831" spans="1:7" x14ac:dyDescent="0.25">
      <c r="B831" s="352"/>
      <c r="C831" s="352"/>
      <c r="D831" s="352"/>
      <c r="E831" s="352"/>
      <c r="F831" s="352"/>
      <c r="G831" s="352"/>
    </row>
    <row r="832" spans="1:7" x14ac:dyDescent="0.25">
      <c r="B832" s="352" t="s">
        <v>7043</v>
      </c>
      <c r="C832" s="352"/>
      <c r="D832" s="352"/>
      <c r="E832" s="352"/>
      <c r="F832" s="352"/>
      <c r="G832" s="352"/>
    </row>
    <row r="833" spans="1:7" x14ac:dyDescent="0.25">
      <c r="B833" s="352"/>
      <c r="C833" s="352"/>
      <c r="D833" s="352"/>
      <c r="E833" s="352"/>
      <c r="F833" s="352"/>
      <c r="G833" s="352"/>
    </row>
    <row r="834" spans="1:7" x14ac:dyDescent="0.25">
      <c r="B834" s="352"/>
      <c r="C834" s="352"/>
      <c r="D834" s="352"/>
      <c r="E834" s="352"/>
      <c r="F834" s="352"/>
      <c r="G834" s="352"/>
    </row>
    <row r="836" spans="1:7" x14ac:dyDescent="0.25">
      <c r="A836" s="89" t="s">
        <v>7044</v>
      </c>
    </row>
    <row r="837" spans="1:7" ht="15" customHeight="1" x14ac:dyDescent="0.25">
      <c r="A837" s="352" t="s">
        <v>7045</v>
      </c>
      <c r="B837" s="352"/>
      <c r="C837" s="352"/>
      <c r="D837" s="352"/>
      <c r="E837" s="352"/>
      <c r="F837" s="352"/>
      <c r="G837" s="352"/>
    </row>
    <row r="838" spans="1:7" x14ac:dyDescent="0.25">
      <c r="A838" s="352"/>
      <c r="B838" s="352"/>
      <c r="C838" s="352"/>
      <c r="D838" s="352"/>
      <c r="E838" s="352"/>
      <c r="F838" s="352"/>
      <c r="G838" s="352"/>
    </row>
    <row r="839" spans="1:7" x14ac:dyDescent="0.25">
      <c r="A839" s="352"/>
      <c r="B839" s="352"/>
      <c r="C839" s="352"/>
      <c r="D839" s="352"/>
      <c r="E839" s="352"/>
      <c r="F839" s="352"/>
      <c r="G839" s="352"/>
    </row>
    <row r="840" spans="1:7" x14ac:dyDescent="0.25">
      <c r="A840" s="352"/>
      <c r="B840" s="352"/>
      <c r="C840" s="352"/>
      <c r="D840" s="352"/>
      <c r="E840" s="352"/>
      <c r="F840" s="352"/>
      <c r="G840" s="352"/>
    </row>
    <row r="841" spans="1:7" x14ac:dyDescent="0.25">
      <c r="B841" s="80" t="s">
        <v>7065</v>
      </c>
    </row>
    <row r="842" spans="1:7" x14ac:dyDescent="0.25">
      <c r="B842" s="80" t="s">
        <v>7066</v>
      </c>
    </row>
    <row r="843" spans="1:7" x14ac:dyDescent="0.25">
      <c r="C843" t="s">
        <v>7046</v>
      </c>
    </row>
    <row r="844" spans="1:7" x14ac:dyDescent="0.25">
      <c r="C844" t="s">
        <v>7047</v>
      </c>
    </row>
    <row r="845" spans="1:7" x14ac:dyDescent="0.25">
      <c r="B845" s="80" t="s">
        <v>7067</v>
      </c>
    </row>
    <row r="846" spans="1:7" x14ac:dyDescent="0.25">
      <c r="C846" t="s">
        <v>7048</v>
      </c>
    </row>
    <row r="847" spans="1:7" x14ac:dyDescent="0.25">
      <c r="C847" t="s">
        <v>7049</v>
      </c>
    </row>
    <row r="848" spans="1:7" x14ac:dyDescent="0.25">
      <c r="B848" s="80" t="s">
        <v>7068</v>
      </c>
    </row>
    <row r="849" spans="1:7" x14ac:dyDescent="0.25">
      <c r="C849" t="s">
        <v>7050</v>
      </c>
    </row>
    <row r="852" spans="1:7" x14ac:dyDescent="0.25">
      <c r="A852" s="89" t="s">
        <v>7051</v>
      </c>
    </row>
    <row r="853" spans="1:7" ht="15" customHeight="1" x14ac:dyDescent="0.25">
      <c r="A853" s="352" t="s">
        <v>7052</v>
      </c>
      <c r="B853" s="352"/>
      <c r="C853" s="352"/>
      <c r="D853" s="352"/>
      <c r="E853" s="352"/>
      <c r="F853" s="352"/>
      <c r="G853" s="352"/>
    </row>
    <row r="854" spans="1:7" x14ac:dyDescent="0.25">
      <c r="A854" s="352"/>
      <c r="B854" s="352"/>
      <c r="C854" s="352"/>
      <c r="D854" s="352"/>
      <c r="E854" s="352"/>
      <c r="F854" s="352"/>
      <c r="G854" s="352"/>
    </row>
    <row r="855" spans="1:7" x14ac:dyDescent="0.25">
      <c r="A855" s="352"/>
      <c r="B855" s="352"/>
      <c r="C855" s="352"/>
      <c r="D855" s="352"/>
      <c r="E855" s="352"/>
      <c r="F855" s="352"/>
      <c r="G855" s="352"/>
    </row>
    <row r="856" spans="1:7" x14ac:dyDescent="0.25">
      <c r="A856" s="176"/>
      <c r="B856" s="202" t="s">
        <v>7069</v>
      </c>
      <c r="C856" s="176"/>
      <c r="D856" s="176"/>
      <c r="E856" s="176"/>
      <c r="F856" s="176"/>
      <c r="G856" s="176"/>
    </row>
    <row r="857" spans="1:7" x14ac:dyDescent="0.25">
      <c r="C857" t="s">
        <v>7053</v>
      </c>
    </row>
    <row r="858" spans="1:7" x14ac:dyDescent="0.25">
      <c r="B858" s="80" t="s">
        <v>7070</v>
      </c>
    </row>
    <row r="859" spans="1:7" x14ac:dyDescent="0.25">
      <c r="C859" t="s">
        <v>7054</v>
      </c>
    </row>
    <row r="860" spans="1:7" x14ac:dyDescent="0.25">
      <c r="C860" t="s">
        <v>7055</v>
      </c>
    </row>
    <row r="861" spans="1:7" x14ac:dyDescent="0.25">
      <c r="B861" s="80" t="s">
        <v>7071</v>
      </c>
    </row>
    <row r="862" spans="1:7" x14ac:dyDescent="0.25">
      <c r="C862" t="s">
        <v>7056</v>
      </c>
    </row>
    <row r="863" spans="1:7" x14ac:dyDescent="0.25">
      <c r="B863" s="80" t="s">
        <v>7072</v>
      </c>
    </row>
    <row r="864" spans="1:7" x14ac:dyDescent="0.25">
      <c r="C864" t="s">
        <v>7057</v>
      </c>
    </row>
    <row r="865" spans="1:7" x14ac:dyDescent="0.25">
      <c r="C865" t="s">
        <v>7058</v>
      </c>
    </row>
    <row r="867" spans="1:7" x14ac:dyDescent="0.25">
      <c r="A867" s="89" t="s">
        <v>7059</v>
      </c>
    </row>
    <row r="868" spans="1:7" ht="15" customHeight="1" x14ac:dyDescent="0.25">
      <c r="A868" s="352" t="s">
        <v>7060</v>
      </c>
      <c r="B868" s="352"/>
      <c r="C868" s="352"/>
      <c r="D868" s="352"/>
      <c r="E868" s="352"/>
      <c r="F868" s="352"/>
      <c r="G868" s="352"/>
    </row>
    <row r="869" spans="1:7" x14ac:dyDescent="0.25">
      <c r="A869" s="352"/>
      <c r="B869" s="352"/>
      <c r="C869" s="352"/>
      <c r="D869" s="352"/>
      <c r="E869" s="352"/>
      <c r="F869" s="352"/>
      <c r="G869" s="352"/>
    </row>
    <row r="870" spans="1:7" x14ac:dyDescent="0.25">
      <c r="A870" s="352"/>
      <c r="B870" s="352"/>
      <c r="C870" s="352"/>
      <c r="D870" s="352"/>
      <c r="E870" s="352"/>
      <c r="F870" s="352"/>
      <c r="G870" s="352"/>
    </row>
    <row r="871" spans="1:7" x14ac:dyDescent="0.25">
      <c r="A871" s="352"/>
      <c r="B871" s="352"/>
      <c r="C871" s="352"/>
      <c r="D871" s="352"/>
      <c r="E871" s="352"/>
      <c r="F871" s="352"/>
      <c r="G871" s="352"/>
    </row>
    <row r="872" spans="1:7" x14ac:dyDescent="0.25">
      <c r="B872" s="199" t="s">
        <v>7061</v>
      </c>
    </row>
    <row r="873" spans="1:7" ht="15" customHeight="1" x14ac:dyDescent="0.25">
      <c r="B873" s="352" t="s">
        <v>7062</v>
      </c>
      <c r="C873" s="352"/>
      <c r="D873" s="352"/>
      <c r="E873" s="352"/>
      <c r="F873" s="352"/>
      <c r="G873" s="352"/>
    </row>
    <row r="874" spans="1:7" x14ac:dyDescent="0.25">
      <c r="B874" s="352"/>
      <c r="C874" s="352"/>
      <c r="D874" s="352"/>
      <c r="E874" s="352"/>
      <c r="F874" s="352"/>
      <c r="G874" s="352"/>
    </row>
    <row r="875" spans="1:7" x14ac:dyDescent="0.25">
      <c r="B875" s="352"/>
      <c r="C875" s="352"/>
      <c r="D875" s="352"/>
      <c r="E875" s="352"/>
      <c r="F875" s="352"/>
      <c r="G875" s="352"/>
    </row>
    <row r="876" spans="1:7" x14ac:dyDescent="0.25">
      <c r="B876" s="352"/>
      <c r="C876" s="352"/>
      <c r="D876" s="352"/>
      <c r="E876" s="352"/>
      <c r="F876" s="352"/>
      <c r="G876" s="352"/>
    </row>
    <row r="877" spans="1:7" x14ac:dyDescent="0.25">
      <c r="B877" s="352"/>
      <c r="C877" s="352"/>
      <c r="D877" s="352"/>
      <c r="E877" s="352"/>
      <c r="F877" s="352"/>
      <c r="G877" s="352"/>
    </row>
    <row r="878" spans="1:7" x14ac:dyDescent="0.25">
      <c r="B878" s="199" t="s">
        <v>7063</v>
      </c>
    </row>
    <row r="879" spans="1:7" x14ac:dyDescent="0.25">
      <c r="B879" s="352" t="s">
        <v>7064</v>
      </c>
      <c r="C879" s="352"/>
      <c r="D879" s="352"/>
      <c r="E879" s="352"/>
      <c r="F879" s="352"/>
      <c r="G879" s="352"/>
    </row>
    <row r="880" spans="1:7" x14ac:dyDescent="0.25">
      <c r="B880" s="352"/>
      <c r="C880" s="352"/>
      <c r="D880" s="352"/>
      <c r="E880" s="352"/>
      <c r="F880" s="352"/>
      <c r="G880" s="352"/>
    </row>
    <row r="881" spans="1:7" x14ac:dyDescent="0.25">
      <c r="B881" s="352"/>
      <c r="C881" s="352"/>
      <c r="D881" s="352"/>
      <c r="E881" s="352"/>
      <c r="F881" s="352"/>
      <c r="G881" s="352"/>
    </row>
    <row r="882" spans="1:7" x14ac:dyDescent="0.25">
      <c r="B882" s="352"/>
      <c r="C882" s="352"/>
      <c r="D882" s="352"/>
      <c r="E882" s="352"/>
      <c r="F882" s="352"/>
      <c r="G882" s="352"/>
    </row>
    <row r="883" spans="1:7" x14ac:dyDescent="0.25">
      <c r="B883" s="352"/>
      <c r="C883" s="352"/>
      <c r="D883" s="352"/>
      <c r="E883" s="352"/>
      <c r="F883" s="352"/>
      <c r="G883" s="352"/>
    </row>
    <row r="885" spans="1:7" x14ac:dyDescent="0.25">
      <c r="A885" s="89" t="s">
        <v>7073</v>
      </c>
    </row>
    <row r="886" spans="1:7" x14ac:dyDescent="0.25">
      <c r="B886" s="199" t="s">
        <v>7074</v>
      </c>
    </row>
    <row r="887" spans="1:7" ht="15" customHeight="1" x14ac:dyDescent="0.25">
      <c r="B887" s="352" t="s">
        <v>7075</v>
      </c>
      <c r="C887" s="352"/>
      <c r="D887" s="352"/>
      <c r="E887" s="352"/>
      <c r="F887" s="352"/>
      <c r="G887" s="352"/>
    </row>
    <row r="888" spans="1:7" x14ac:dyDescent="0.25">
      <c r="B888" s="352"/>
      <c r="C888" s="352"/>
      <c r="D888" s="352"/>
      <c r="E888" s="352"/>
      <c r="F888" s="352"/>
      <c r="G888" s="352"/>
    </row>
    <row r="889" spans="1:7" x14ac:dyDescent="0.25">
      <c r="B889" s="352"/>
      <c r="C889" s="352"/>
      <c r="D889" s="352"/>
      <c r="E889" s="352"/>
      <c r="F889" s="352"/>
      <c r="G889" s="352"/>
    </row>
    <row r="890" spans="1:7" x14ac:dyDescent="0.25">
      <c r="B890" s="352"/>
      <c r="C890" s="352"/>
      <c r="D890" s="352"/>
      <c r="E890" s="352"/>
      <c r="F890" s="352"/>
      <c r="G890" s="352"/>
    </row>
    <row r="891" spans="1:7" x14ac:dyDescent="0.25">
      <c r="B891" s="352"/>
      <c r="C891" s="352"/>
      <c r="D891" s="352"/>
      <c r="E891" s="352"/>
      <c r="F891" s="352"/>
      <c r="G891" s="352"/>
    </row>
    <row r="892" spans="1:7" x14ac:dyDescent="0.25">
      <c r="B892" s="352"/>
      <c r="C892" s="352"/>
      <c r="D892" s="352"/>
      <c r="E892" s="352"/>
      <c r="F892" s="352"/>
      <c r="G892" s="352"/>
    </row>
    <row r="893" spans="1:7" x14ac:dyDescent="0.25">
      <c r="B893" s="352"/>
      <c r="C893" s="352"/>
      <c r="D893" s="352"/>
      <c r="E893" s="352"/>
      <c r="F893" s="352"/>
      <c r="G893" s="352"/>
    </row>
    <row r="894" spans="1:7" x14ac:dyDescent="0.25">
      <c r="B894" s="352"/>
      <c r="C894" s="352"/>
      <c r="D894" s="352"/>
      <c r="E894" s="352"/>
      <c r="F894" s="352"/>
      <c r="G894" s="352"/>
    </row>
    <row r="895" spans="1:7" x14ac:dyDescent="0.25">
      <c r="B895" s="201" t="s">
        <v>7076</v>
      </c>
      <c r="C895" s="176"/>
      <c r="D895" s="176"/>
      <c r="E895" s="176"/>
      <c r="F895" s="176"/>
      <c r="G895" s="176"/>
    </row>
    <row r="896" spans="1:7" x14ac:dyDescent="0.25">
      <c r="B896" s="352" t="s">
        <v>7077</v>
      </c>
      <c r="C896" s="352"/>
      <c r="D896" s="352"/>
      <c r="E896" s="352"/>
      <c r="F896" s="352"/>
      <c r="G896" s="352"/>
    </row>
    <row r="897" spans="1:7" x14ac:dyDescent="0.25">
      <c r="B897" s="352"/>
      <c r="C897" s="352"/>
      <c r="D897" s="352"/>
      <c r="E897" s="352"/>
      <c r="F897" s="352"/>
      <c r="G897" s="352"/>
    </row>
    <row r="898" spans="1:7" x14ac:dyDescent="0.25">
      <c r="B898" s="352"/>
      <c r="C898" s="352"/>
      <c r="D898" s="352"/>
      <c r="E898" s="352"/>
      <c r="F898" s="352"/>
      <c r="G898" s="352"/>
    </row>
    <row r="899" spans="1:7" x14ac:dyDescent="0.25">
      <c r="B899" s="352"/>
      <c r="C899" s="352"/>
      <c r="D899" s="352"/>
      <c r="E899" s="352"/>
      <c r="F899" s="352"/>
      <c r="G899" s="352"/>
    </row>
    <row r="900" spans="1:7" x14ac:dyDescent="0.25">
      <c r="B900" s="352"/>
      <c r="C900" s="352"/>
      <c r="D900" s="352"/>
      <c r="E900" s="352"/>
      <c r="F900" s="352"/>
      <c r="G900" s="352"/>
    </row>
    <row r="902" spans="1:7" x14ac:dyDescent="0.25">
      <c r="A902" s="204" t="s">
        <v>6739</v>
      </c>
      <c r="B902" s="205"/>
      <c r="C902" s="205"/>
      <c r="D902" s="205"/>
    </row>
    <row r="903" spans="1:7" ht="15" customHeight="1" x14ac:dyDescent="0.25">
      <c r="A903" s="352" t="s">
        <v>7078</v>
      </c>
      <c r="B903" s="352"/>
      <c r="C903" s="352"/>
      <c r="D903" s="352"/>
      <c r="E903" s="352"/>
      <c r="F903" s="352"/>
      <c r="G903" s="352"/>
    </row>
    <row r="904" spans="1:7" x14ac:dyDescent="0.25">
      <c r="A904" s="352"/>
      <c r="B904" s="352"/>
      <c r="C904" s="352"/>
      <c r="D904" s="352"/>
      <c r="E904" s="352"/>
      <c r="F904" s="352"/>
      <c r="G904" s="352"/>
    </row>
    <row r="905" spans="1:7" x14ac:dyDescent="0.25">
      <c r="A905" s="352"/>
      <c r="B905" s="352"/>
      <c r="C905" s="352"/>
      <c r="D905" s="352"/>
      <c r="E905" s="352"/>
      <c r="F905" s="352"/>
      <c r="G905" s="352"/>
    </row>
    <row r="906" spans="1:7" x14ac:dyDescent="0.25">
      <c r="A906" s="352"/>
      <c r="B906" s="352"/>
      <c r="C906" s="352"/>
      <c r="D906" s="352"/>
      <c r="E906" s="352"/>
      <c r="F906" s="352"/>
      <c r="G906" s="352"/>
    </row>
    <row r="909" spans="1:7" x14ac:dyDescent="0.25">
      <c r="A909" s="120" t="s">
        <v>6302</v>
      </c>
      <c r="B909" s="132" t="s">
        <v>7079</v>
      </c>
      <c r="C909" s="130"/>
      <c r="D909" s="130"/>
      <c r="E909" s="130"/>
      <c r="F909" s="130"/>
      <c r="G909" s="130"/>
    </row>
    <row r="910" spans="1:7" x14ac:dyDescent="0.25">
      <c r="A910" s="204" t="s">
        <v>7093</v>
      </c>
      <c r="B910" s="205"/>
      <c r="C910" s="205"/>
      <c r="D910" s="205"/>
    </row>
    <row r="911" spans="1:7" x14ac:dyDescent="0.25">
      <c r="A911" s="352" t="s">
        <v>7080</v>
      </c>
      <c r="B911" s="352"/>
      <c r="C911" s="352"/>
      <c r="D911" s="352"/>
      <c r="E911" s="352"/>
      <c r="F911" s="352"/>
      <c r="G911" s="352"/>
    </row>
    <row r="912" spans="1:7" x14ac:dyDescent="0.25">
      <c r="A912" s="352"/>
      <c r="B912" s="352"/>
      <c r="C912" s="352"/>
      <c r="D912" s="352"/>
      <c r="E912" s="352"/>
      <c r="F912" s="352"/>
      <c r="G912" s="352"/>
    </row>
    <row r="913" spans="1:7" x14ac:dyDescent="0.25">
      <c r="A913" s="352"/>
      <c r="B913" s="352"/>
      <c r="C913" s="352"/>
      <c r="D913" s="352"/>
      <c r="E913" s="352"/>
      <c r="F913" s="352"/>
      <c r="G913" s="352"/>
    </row>
    <row r="915" spans="1:7" x14ac:dyDescent="0.25">
      <c r="A915" s="80" t="s">
        <v>7081</v>
      </c>
    </row>
    <row r="916" spans="1:7" ht="15" customHeight="1" x14ac:dyDescent="0.25">
      <c r="A916" s="354" t="s">
        <v>7082</v>
      </c>
      <c r="B916" s="352"/>
      <c r="C916" s="352"/>
      <c r="D916" s="352"/>
      <c r="E916" s="352"/>
      <c r="F916" s="352"/>
      <c r="G916" s="352"/>
    </row>
    <row r="917" spans="1:7" x14ac:dyDescent="0.25">
      <c r="A917" s="352"/>
      <c r="B917" s="352"/>
      <c r="C917" s="352"/>
      <c r="D917" s="352"/>
      <c r="E917" s="352"/>
      <c r="F917" s="352"/>
      <c r="G917" s="352"/>
    </row>
    <row r="918" spans="1:7" x14ac:dyDescent="0.25">
      <c r="A918" s="352"/>
      <c r="B918" s="352"/>
      <c r="C918" s="352"/>
      <c r="D918" s="352"/>
      <c r="E918" s="352"/>
      <c r="F918" s="352"/>
      <c r="G918" s="352"/>
    </row>
    <row r="919" spans="1:7" x14ac:dyDescent="0.25">
      <c r="A919" s="176"/>
      <c r="B919" s="37" t="s">
        <v>7083</v>
      </c>
      <c r="C919" s="176"/>
      <c r="D919" s="176"/>
      <c r="E919" s="176"/>
      <c r="F919" s="176"/>
      <c r="G919" s="176"/>
    </row>
    <row r="920" spans="1:7" x14ac:dyDescent="0.25">
      <c r="B920" t="s">
        <v>7084</v>
      </c>
    </row>
    <row r="921" spans="1:7" x14ac:dyDescent="0.25">
      <c r="B921" t="s">
        <v>7085</v>
      </c>
    </row>
    <row r="922" spans="1:7" x14ac:dyDescent="0.25">
      <c r="B922" t="s">
        <v>7086</v>
      </c>
    </row>
    <row r="923" spans="1:7" x14ac:dyDescent="0.25">
      <c r="B923" t="s">
        <v>7087</v>
      </c>
    </row>
    <row r="925" spans="1:7" x14ac:dyDescent="0.25">
      <c r="A925" s="74" t="s">
        <v>7088</v>
      </c>
    </row>
    <row r="926" spans="1:7" ht="15" customHeight="1" x14ac:dyDescent="0.25">
      <c r="A926" s="352" t="s">
        <v>7089</v>
      </c>
      <c r="B926" s="352"/>
      <c r="C926" s="352"/>
      <c r="D926" s="352"/>
      <c r="E926" s="352"/>
      <c r="F926" s="352"/>
      <c r="G926" s="352"/>
    </row>
    <row r="927" spans="1:7" x14ac:dyDescent="0.25">
      <c r="A927" s="352"/>
      <c r="B927" s="352"/>
      <c r="C927" s="352"/>
      <c r="D927" s="352"/>
      <c r="E927" s="352"/>
      <c r="F927" s="352"/>
      <c r="G927" s="352"/>
    </row>
    <row r="928" spans="1:7" x14ac:dyDescent="0.25">
      <c r="A928" s="352"/>
      <c r="B928" s="352"/>
      <c r="C928" s="352"/>
      <c r="D928" s="352"/>
      <c r="E928" s="352"/>
      <c r="F928" s="352"/>
      <c r="G928" s="352"/>
    </row>
    <row r="929" spans="1:7" x14ac:dyDescent="0.25">
      <c r="A929" s="352"/>
      <c r="B929" s="352"/>
      <c r="C929" s="352"/>
      <c r="D929" s="352"/>
      <c r="E929" s="352"/>
      <c r="F929" s="352"/>
      <c r="G929" s="352"/>
    </row>
    <row r="930" spans="1:7" x14ac:dyDescent="0.25">
      <c r="A930" s="352"/>
      <c r="B930" s="352"/>
      <c r="C930" s="352"/>
      <c r="D930" s="352"/>
      <c r="E930" s="352"/>
      <c r="F930" s="352"/>
      <c r="G930" s="352"/>
    </row>
    <row r="931" spans="1:7" x14ac:dyDescent="0.25">
      <c r="A931" s="352"/>
      <c r="B931" s="352"/>
      <c r="C931" s="352"/>
      <c r="D931" s="352"/>
      <c r="E931" s="352"/>
      <c r="F931" s="352"/>
      <c r="G931" s="352"/>
    </row>
    <row r="932" spans="1:7" x14ac:dyDescent="0.25">
      <c r="A932" s="352"/>
      <c r="B932" s="352"/>
      <c r="C932" s="352"/>
      <c r="D932" s="352"/>
      <c r="E932" s="352"/>
      <c r="F932" s="352"/>
      <c r="G932" s="352"/>
    </row>
    <row r="933" spans="1:7" x14ac:dyDescent="0.25">
      <c r="A933" s="352"/>
      <c r="B933" s="352"/>
      <c r="C933" s="352"/>
      <c r="D933" s="352"/>
      <c r="E933" s="352"/>
      <c r="F933" s="352"/>
      <c r="G933" s="352"/>
    </row>
    <row r="934" spans="1:7" x14ac:dyDescent="0.25">
      <c r="A934" s="352"/>
      <c r="B934" s="352"/>
      <c r="C934" s="352"/>
      <c r="D934" s="352"/>
      <c r="E934" s="352"/>
      <c r="F934" s="352"/>
      <c r="G934" s="352"/>
    </row>
    <row r="935" spans="1:7" x14ac:dyDescent="0.25">
      <c r="A935" s="352"/>
      <c r="B935" s="352"/>
      <c r="C935" s="352"/>
      <c r="D935" s="352"/>
      <c r="E935" s="352"/>
      <c r="F935" s="352"/>
      <c r="G935" s="352"/>
    </row>
    <row r="936" spans="1:7" x14ac:dyDescent="0.25">
      <c r="A936" s="352"/>
      <c r="B936" s="352"/>
      <c r="C936" s="352"/>
      <c r="D936" s="352"/>
      <c r="E936" s="352"/>
      <c r="F936" s="352"/>
      <c r="G936" s="352"/>
    </row>
    <row r="937" spans="1:7" x14ac:dyDescent="0.25">
      <c r="A937" s="37"/>
      <c r="B937" s="37"/>
      <c r="C937" s="37"/>
      <c r="D937" s="37"/>
      <c r="E937" s="37"/>
      <c r="F937" s="37"/>
      <c r="G937" s="37"/>
    </row>
    <row r="938" spans="1:7" x14ac:dyDescent="0.25">
      <c r="A938" s="352" t="s">
        <v>7090</v>
      </c>
      <c r="B938" s="352"/>
      <c r="C938" s="352"/>
      <c r="D938" s="352"/>
      <c r="E938" s="352"/>
      <c r="F938" s="352"/>
      <c r="G938" s="352"/>
    </row>
    <row r="939" spans="1:7" x14ac:dyDescent="0.25">
      <c r="A939" s="352"/>
      <c r="B939" s="352"/>
      <c r="C939" s="352"/>
      <c r="D939" s="352"/>
      <c r="E939" s="352"/>
      <c r="F939" s="352"/>
      <c r="G939" s="352"/>
    </row>
    <row r="940" spans="1:7" x14ac:dyDescent="0.25">
      <c r="A940" s="352"/>
      <c r="B940" s="352"/>
      <c r="C940" s="352"/>
      <c r="D940" s="352"/>
      <c r="E940" s="352"/>
      <c r="F940" s="352"/>
      <c r="G940" s="352"/>
    </row>
    <row r="941" spans="1:7" x14ac:dyDescent="0.25">
      <c r="A941" s="352"/>
      <c r="B941" s="352"/>
      <c r="C941" s="352"/>
      <c r="D941" s="352"/>
      <c r="E941" s="352"/>
      <c r="F941" s="352"/>
      <c r="G941" s="352"/>
    </row>
    <row r="942" spans="1:7" x14ac:dyDescent="0.25">
      <c r="A942" s="352"/>
      <c r="B942" s="352"/>
      <c r="C942" s="352"/>
      <c r="D942" s="352"/>
      <c r="E942" s="352"/>
      <c r="F942" s="352"/>
      <c r="G942" s="352"/>
    </row>
    <row r="943" spans="1:7" x14ac:dyDescent="0.25">
      <c r="A943" s="352"/>
      <c r="B943" s="352"/>
      <c r="C943" s="352"/>
      <c r="D943" s="352"/>
      <c r="E943" s="352"/>
      <c r="F943" s="352"/>
      <c r="G943" s="352"/>
    </row>
    <row r="944" spans="1:7" x14ac:dyDescent="0.25">
      <c r="A944" s="352"/>
      <c r="B944" s="352"/>
      <c r="C944" s="352"/>
      <c r="D944" s="352"/>
      <c r="E944" s="352"/>
      <c r="F944" s="352"/>
      <c r="G944" s="352"/>
    </row>
    <row r="945" spans="1:7" x14ac:dyDescent="0.25">
      <c r="A945" s="352"/>
      <c r="B945" s="352"/>
      <c r="C945" s="352"/>
      <c r="D945" s="352"/>
      <c r="E945" s="352"/>
      <c r="F945" s="352"/>
      <c r="G945" s="352"/>
    </row>
    <row r="946" spans="1:7" x14ac:dyDescent="0.25">
      <c r="A946" s="352"/>
      <c r="B946" s="352"/>
      <c r="C946" s="352"/>
      <c r="D946" s="352"/>
      <c r="E946" s="352"/>
      <c r="F946" s="352"/>
      <c r="G946" s="352"/>
    </row>
    <row r="947" spans="1:7" x14ac:dyDescent="0.25">
      <c r="A947" s="352"/>
      <c r="B947" s="352"/>
      <c r="C947" s="352"/>
      <c r="D947" s="352"/>
      <c r="E947" s="352"/>
      <c r="F947" s="352"/>
      <c r="G947" s="352"/>
    </row>
    <row r="948" spans="1:7" x14ac:dyDescent="0.25">
      <c r="A948" s="352"/>
      <c r="B948" s="352"/>
      <c r="C948" s="352"/>
      <c r="D948" s="352"/>
      <c r="E948" s="352"/>
      <c r="F948" s="352"/>
      <c r="G948" s="352"/>
    </row>
    <row r="949" spans="1:7" x14ac:dyDescent="0.25">
      <c r="A949" s="352"/>
      <c r="B949" s="352"/>
      <c r="C949" s="352"/>
      <c r="D949" s="352"/>
      <c r="E949" s="352"/>
      <c r="F949" s="352"/>
      <c r="G949" s="352"/>
    </row>
    <row r="950" spans="1:7" x14ac:dyDescent="0.25">
      <c r="A950" s="352"/>
      <c r="B950" s="352"/>
      <c r="C950" s="352"/>
      <c r="D950" s="352"/>
      <c r="E950" s="352"/>
      <c r="F950" s="352"/>
      <c r="G950" s="352"/>
    </row>
    <row r="951" spans="1:7" ht="15" customHeight="1" x14ac:dyDescent="0.25">
      <c r="A951" s="352" t="s">
        <v>7091</v>
      </c>
      <c r="B951" s="352"/>
      <c r="C951" s="352"/>
      <c r="D951" s="352"/>
      <c r="E951" s="352"/>
      <c r="F951" s="352"/>
      <c r="G951" s="352"/>
    </row>
    <row r="952" spans="1:7" x14ac:dyDescent="0.25">
      <c r="A952" s="352"/>
      <c r="B952" s="352"/>
      <c r="C952" s="352"/>
      <c r="D952" s="352"/>
      <c r="E952" s="352"/>
      <c r="F952" s="352"/>
      <c r="G952" s="352"/>
    </row>
    <row r="953" spans="1:7" x14ac:dyDescent="0.25">
      <c r="A953" s="352"/>
      <c r="B953" s="352"/>
      <c r="C953" s="352"/>
      <c r="D953" s="352"/>
      <c r="E953" s="352"/>
      <c r="F953" s="352"/>
      <c r="G953" s="352"/>
    </row>
    <row r="954" spans="1:7" x14ac:dyDescent="0.25">
      <c r="A954" s="352"/>
      <c r="B954" s="352"/>
      <c r="C954" s="352"/>
      <c r="D954" s="352"/>
      <c r="E954" s="352"/>
      <c r="F954" s="352"/>
      <c r="G954" s="352"/>
    </row>
    <row r="955" spans="1:7" x14ac:dyDescent="0.25">
      <c r="A955" s="352"/>
      <c r="B955" s="352"/>
      <c r="C955" s="352"/>
      <c r="D955" s="352"/>
      <c r="E955" s="352"/>
      <c r="F955" s="352"/>
      <c r="G955" s="352"/>
    </row>
    <row r="956" spans="1:7" x14ac:dyDescent="0.25">
      <c r="A956" s="352"/>
      <c r="B956" s="352"/>
      <c r="C956" s="352"/>
      <c r="D956" s="352"/>
      <c r="E956" s="352"/>
      <c r="F956" s="352"/>
      <c r="G956" s="352"/>
    </row>
    <row r="957" spans="1:7" x14ac:dyDescent="0.25">
      <c r="A957" s="352"/>
      <c r="B957" s="352"/>
      <c r="C957" s="352"/>
      <c r="D957" s="352"/>
      <c r="E957" s="352"/>
      <c r="F957" s="352"/>
      <c r="G957" s="352"/>
    </row>
    <row r="958" spans="1:7" x14ac:dyDescent="0.25">
      <c r="A958" s="352"/>
      <c r="B958" s="352"/>
      <c r="C958" s="352"/>
      <c r="D958" s="352"/>
      <c r="E958" s="352"/>
      <c r="F958" s="352"/>
      <c r="G958" s="352"/>
    </row>
    <row r="959" spans="1:7" x14ac:dyDescent="0.25">
      <c r="A959" s="352"/>
      <c r="B959" s="352"/>
      <c r="C959" s="352"/>
      <c r="D959" s="352"/>
      <c r="E959" s="352"/>
      <c r="F959" s="352"/>
      <c r="G959" s="352"/>
    </row>
    <row r="960" spans="1:7" x14ac:dyDescent="0.25">
      <c r="A960" s="352"/>
      <c r="B960" s="352"/>
      <c r="C960" s="352"/>
      <c r="D960" s="352"/>
      <c r="E960" s="352"/>
      <c r="F960" s="352"/>
      <c r="G960" s="352"/>
    </row>
    <row r="961" spans="1:7" x14ac:dyDescent="0.25">
      <c r="A961" s="352"/>
      <c r="B961" s="352"/>
      <c r="C961" s="352"/>
      <c r="D961" s="352"/>
      <c r="E961" s="352"/>
      <c r="F961" s="352"/>
      <c r="G961" s="352"/>
    </row>
    <row r="962" spans="1:7" x14ac:dyDescent="0.25">
      <c r="A962" s="352"/>
      <c r="B962" s="352"/>
      <c r="C962" s="352"/>
      <c r="D962" s="352"/>
      <c r="E962" s="352"/>
      <c r="F962" s="352"/>
      <c r="G962" s="352"/>
    </row>
    <row r="964" spans="1:7" ht="15" customHeight="1" x14ac:dyDescent="0.25">
      <c r="A964" s="352" t="s">
        <v>7092</v>
      </c>
      <c r="B964" s="352"/>
      <c r="C964" s="352"/>
      <c r="D964" s="352"/>
      <c r="E964" s="352"/>
      <c r="F964" s="352"/>
      <c r="G964" s="352"/>
    </row>
    <row r="965" spans="1:7" x14ac:dyDescent="0.25">
      <c r="A965" s="352"/>
      <c r="B965" s="352"/>
      <c r="C965" s="352"/>
      <c r="D965" s="352"/>
      <c r="E965" s="352"/>
      <c r="F965" s="352"/>
      <c r="G965" s="352"/>
    </row>
    <row r="966" spans="1:7" x14ac:dyDescent="0.25">
      <c r="A966" s="352"/>
      <c r="B966" s="352"/>
      <c r="C966" s="352"/>
      <c r="D966" s="352"/>
      <c r="E966" s="352"/>
      <c r="F966" s="352"/>
      <c r="G966" s="352"/>
    </row>
    <row r="967" spans="1:7" x14ac:dyDescent="0.25">
      <c r="A967" s="352"/>
      <c r="B967" s="352"/>
      <c r="C967" s="352"/>
      <c r="D967" s="352"/>
      <c r="E967" s="352"/>
      <c r="F967" s="352"/>
      <c r="G967" s="352"/>
    </row>
    <row r="968" spans="1:7" x14ac:dyDescent="0.25">
      <c r="A968" s="352"/>
      <c r="B968" s="352"/>
      <c r="C968" s="352"/>
      <c r="D968" s="352"/>
      <c r="E968" s="352"/>
      <c r="F968" s="352"/>
      <c r="G968" s="352"/>
    </row>
    <row r="969" spans="1:7" x14ac:dyDescent="0.25">
      <c r="A969" s="352"/>
      <c r="B969" s="352"/>
      <c r="C969" s="352"/>
      <c r="D969" s="352"/>
      <c r="E969" s="352"/>
      <c r="F969" s="352"/>
      <c r="G969" s="352"/>
    </row>
    <row r="970" spans="1:7" x14ac:dyDescent="0.25">
      <c r="A970" s="176"/>
      <c r="B970" s="176"/>
      <c r="C970" s="176"/>
      <c r="D970" s="176"/>
      <c r="E970" s="176"/>
      <c r="F970" s="176"/>
      <c r="G970" s="176"/>
    </row>
    <row r="971" spans="1:7" x14ac:dyDescent="0.25">
      <c r="A971" s="204" t="s">
        <v>7094</v>
      </c>
      <c r="B971" s="205"/>
      <c r="C971" s="205"/>
      <c r="D971" s="205"/>
      <c r="E971" s="205"/>
      <c r="F971" s="205"/>
      <c r="G971" s="205"/>
    </row>
    <row r="973" spans="1:7" x14ac:dyDescent="0.25">
      <c r="A973" s="352" t="s">
        <v>7095</v>
      </c>
      <c r="B973" s="352"/>
      <c r="C973" s="352"/>
      <c r="D973" s="352"/>
      <c r="E973" s="352"/>
      <c r="F973" s="352"/>
      <c r="G973" s="352"/>
    </row>
    <row r="974" spans="1:7" x14ac:dyDescent="0.25">
      <c r="A974" s="352"/>
      <c r="B974" s="352"/>
      <c r="C974" s="352"/>
      <c r="D974" s="352"/>
      <c r="E974" s="352"/>
      <c r="F974" s="352"/>
      <c r="G974" s="352"/>
    </row>
    <row r="975" spans="1:7" x14ac:dyDescent="0.25">
      <c r="A975" s="352"/>
      <c r="B975" s="352"/>
      <c r="C975" s="352"/>
      <c r="D975" s="352"/>
      <c r="E975" s="352"/>
      <c r="F975" s="352"/>
      <c r="G975" s="352"/>
    </row>
    <row r="976" spans="1:7" x14ac:dyDescent="0.25">
      <c r="A976" s="352"/>
      <c r="B976" s="352"/>
      <c r="C976" s="352"/>
      <c r="D976" s="352"/>
      <c r="E976" s="352"/>
      <c r="F976" s="352"/>
      <c r="G976" s="352"/>
    </row>
    <row r="977" spans="1:7" x14ac:dyDescent="0.25">
      <c r="A977" s="352"/>
      <c r="B977" s="352"/>
      <c r="C977" s="352"/>
      <c r="D977" s="352"/>
      <c r="E977" s="352"/>
      <c r="F977" s="352"/>
      <c r="G977" s="352"/>
    </row>
    <row r="979" spans="1:7" x14ac:dyDescent="0.25">
      <c r="A979" s="352" t="s">
        <v>7096</v>
      </c>
      <c r="B979" s="352"/>
      <c r="C979" s="352"/>
      <c r="D979" s="352"/>
      <c r="E979" s="352"/>
      <c r="F979" s="352"/>
      <c r="G979" s="352"/>
    </row>
    <row r="980" spans="1:7" x14ac:dyDescent="0.25">
      <c r="A980" s="352"/>
      <c r="B980" s="352"/>
      <c r="C980" s="352"/>
      <c r="D980" s="352"/>
      <c r="E980" s="352"/>
      <c r="F980" s="352"/>
      <c r="G980" s="352"/>
    </row>
    <row r="981" spans="1:7" ht="15" customHeight="1" x14ac:dyDescent="0.25">
      <c r="B981" s="354" t="s">
        <v>7097</v>
      </c>
      <c r="C981" s="354"/>
      <c r="D981" s="354"/>
      <c r="E981" s="354"/>
      <c r="F981" s="354"/>
      <c r="G981" s="354"/>
    </row>
    <row r="982" spans="1:7" x14ac:dyDescent="0.25">
      <c r="B982" s="354"/>
      <c r="C982" s="354"/>
      <c r="D982" s="354"/>
      <c r="E982" s="354"/>
      <c r="F982" s="354"/>
      <c r="G982" s="354"/>
    </row>
    <row r="983" spans="1:7" x14ac:dyDescent="0.25">
      <c r="B983" s="354"/>
      <c r="C983" s="354"/>
      <c r="D983" s="354"/>
      <c r="E983" s="354"/>
      <c r="F983" s="354"/>
      <c r="G983" s="354"/>
    </row>
    <row r="984" spans="1:7" x14ac:dyDescent="0.25">
      <c r="B984" s="354"/>
      <c r="C984" s="354"/>
      <c r="D984" s="354"/>
      <c r="E984" s="354"/>
      <c r="F984" s="354"/>
      <c r="G984" s="354"/>
    </row>
    <row r="985" spans="1:7" x14ac:dyDescent="0.25">
      <c r="B985" s="354"/>
      <c r="C985" s="354"/>
      <c r="D985" s="354"/>
      <c r="E985" s="354"/>
      <c r="F985" s="354"/>
      <c r="G985" s="354"/>
    </row>
    <row r="986" spans="1:7" x14ac:dyDescent="0.25">
      <c r="B986" s="354"/>
      <c r="C986" s="354"/>
      <c r="D986" s="354"/>
      <c r="E986" s="354"/>
      <c r="F986" s="354"/>
      <c r="G986" s="354"/>
    </row>
    <row r="987" spans="1:7" x14ac:dyDescent="0.25">
      <c r="B987" s="176"/>
      <c r="C987" s="176"/>
      <c r="D987" s="176"/>
      <c r="E987" s="176"/>
      <c r="F987" s="176"/>
      <c r="G987" s="176"/>
    </row>
    <row r="988" spans="1:7" x14ac:dyDescent="0.25">
      <c r="A988" s="352" t="s">
        <v>7098</v>
      </c>
      <c r="B988" s="352"/>
      <c r="C988" s="352"/>
      <c r="D988" s="352"/>
      <c r="E988" s="352"/>
      <c r="F988" s="352"/>
      <c r="G988" s="352"/>
    </row>
    <row r="989" spans="1:7" x14ac:dyDescent="0.25">
      <c r="A989" s="352"/>
      <c r="B989" s="352"/>
      <c r="C989" s="352"/>
      <c r="D989" s="352"/>
      <c r="E989" s="352"/>
      <c r="F989" s="352"/>
      <c r="G989" s="352"/>
    </row>
    <row r="990" spans="1:7" x14ac:dyDescent="0.25">
      <c r="A990" s="352"/>
      <c r="B990" s="352"/>
      <c r="C990" s="352"/>
      <c r="D990" s="352"/>
      <c r="E990" s="352"/>
      <c r="F990" s="352"/>
      <c r="G990" s="352"/>
    </row>
    <row r="991" spans="1:7" x14ac:dyDescent="0.25">
      <c r="A991" s="352"/>
      <c r="B991" s="352"/>
      <c r="C991" s="352"/>
      <c r="D991" s="352"/>
      <c r="E991" s="352"/>
      <c r="F991" s="352"/>
      <c r="G991" s="352"/>
    </row>
    <row r="993" spans="1:7" x14ac:dyDescent="0.25">
      <c r="A993" s="352" t="s">
        <v>7099</v>
      </c>
      <c r="B993" s="352"/>
      <c r="C993" s="352"/>
      <c r="D993" s="352"/>
      <c r="E993" s="352"/>
      <c r="F993" s="352"/>
      <c r="G993" s="352"/>
    </row>
    <row r="994" spans="1:7" x14ac:dyDescent="0.25">
      <c r="A994" s="352"/>
      <c r="B994" s="352"/>
      <c r="C994" s="352"/>
      <c r="D994" s="352"/>
      <c r="E994" s="352"/>
      <c r="F994" s="352"/>
      <c r="G994" s="352"/>
    </row>
    <row r="996" spans="1:7" x14ac:dyDescent="0.25">
      <c r="A996" s="352" t="s">
        <v>7100</v>
      </c>
      <c r="B996" s="352"/>
      <c r="C996" s="352"/>
      <c r="D996" s="352"/>
      <c r="E996" s="352"/>
      <c r="F996" s="352"/>
      <c r="G996" s="352"/>
    </row>
    <row r="997" spans="1:7" x14ac:dyDescent="0.25">
      <c r="A997" s="352"/>
      <c r="B997" s="352"/>
      <c r="C997" s="352"/>
      <c r="D997" s="352"/>
      <c r="E997" s="352"/>
      <c r="F997" s="352"/>
      <c r="G997" s="352"/>
    </row>
    <row r="998" spans="1:7" x14ac:dyDescent="0.25">
      <c r="A998" s="352"/>
      <c r="B998" s="352"/>
      <c r="C998" s="352"/>
      <c r="D998" s="352"/>
      <c r="E998" s="352"/>
      <c r="F998" s="352"/>
      <c r="G998" s="352"/>
    </row>
    <row r="999" spans="1:7" x14ac:dyDescent="0.25">
      <c r="A999" s="352"/>
      <c r="B999" s="352"/>
      <c r="C999" s="352"/>
      <c r="D999" s="352"/>
      <c r="E999" s="352"/>
      <c r="F999" s="352"/>
      <c r="G999" s="352"/>
    </row>
    <row r="1000" spans="1:7" x14ac:dyDescent="0.25">
      <c r="A1000" s="352"/>
      <c r="B1000" s="352"/>
      <c r="C1000" s="352"/>
      <c r="D1000" s="352"/>
      <c r="E1000" s="352"/>
      <c r="F1000" s="352"/>
      <c r="G1000" s="352"/>
    </row>
    <row r="1002" spans="1:7" ht="15" customHeight="1" x14ac:dyDescent="0.25">
      <c r="A1002" s="352" t="s">
        <v>7101</v>
      </c>
      <c r="B1002" s="352"/>
      <c r="C1002" s="352"/>
      <c r="D1002" s="352"/>
      <c r="E1002" s="352"/>
      <c r="F1002" s="352"/>
      <c r="G1002" s="352"/>
    </row>
    <row r="1003" spans="1:7" x14ac:dyDescent="0.25">
      <c r="A1003" s="352"/>
      <c r="B1003" s="352"/>
      <c r="C1003" s="352"/>
      <c r="D1003" s="352"/>
      <c r="E1003" s="352"/>
      <c r="F1003" s="352"/>
      <c r="G1003" s="352"/>
    </row>
    <row r="1004" spans="1:7" x14ac:dyDescent="0.25">
      <c r="A1004" s="352"/>
      <c r="B1004" s="352"/>
      <c r="C1004" s="352"/>
      <c r="D1004" s="352"/>
      <c r="E1004" s="352"/>
      <c r="F1004" s="352"/>
      <c r="G1004" s="352"/>
    </row>
    <row r="1005" spans="1:7" x14ac:dyDescent="0.25">
      <c r="A1005" s="352" t="s">
        <v>7102</v>
      </c>
      <c r="B1005" s="352"/>
      <c r="C1005" s="352"/>
      <c r="D1005" s="352"/>
      <c r="E1005" s="352"/>
      <c r="F1005" s="352"/>
      <c r="G1005" s="352"/>
    </row>
    <row r="1006" spans="1:7" x14ac:dyDescent="0.25">
      <c r="A1006" s="352"/>
      <c r="B1006" s="352"/>
      <c r="C1006" s="352"/>
      <c r="D1006" s="352"/>
      <c r="E1006" s="352"/>
      <c r="F1006" s="352"/>
      <c r="G1006" s="352"/>
    </row>
    <row r="1007" spans="1:7" x14ac:dyDescent="0.25">
      <c r="A1007" s="352"/>
      <c r="B1007" s="352"/>
      <c r="C1007" s="352"/>
      <c r="D1007" s="352"/>
      <c r="E1007" s="352"/>
      <c r="F1007" s="352"/>
      <c r="G1007" s="352"/>
    </row>
    <row r="1008" spans="1:7" x14ac:dyDescent="0.25">
      <c r="A1008" s="352"/>
      <c r="B1008" s="352"/>
      <c r="C1008" s="352"/>
      <c r="D1008" s="352"/>
      <c r="E1008" s="352"/>
      <c r="F1008" s="352"/>
      <c r="G1008" s="352"/>
    </row>
    <row r="1009" spans="1:7" x14ac:dyDescent="0.25">
      <c r="A1009" s="352"/>
      <c r="B1009" s="352"/>
      <c r="C1009" s="352"/>
      <c r="D1009" s="352"/>
      <c r="E1009" s="352"/>
      <c r="F1009" s="352"/>
      <c r="G1009" s="352"/>
    </row>
    <row r="1010" spans="1:7" x14ac:dyDescent="0.25">
      <c r="A1010" s="352"/>
      <c r="B1010" s="352"/>
      <c r="C1010" s="352"/>
      <c r="D1010" s="352"/>
      <c r="E1010" s="352"/>
      <c r="F1010" s="352"/>
      <c r="G1010" s="352"/>
    </row>
    <row r="1011" spans="1:7" ht="15" customHeight="1" x14ac:dyDescent="0.25">
      <c r="A1011" s="352" t="s">
        <v>7103</v>
      </c>
      <c r="B1011" s="352"/>
      <c r="C1011" s="352"/>
      <c r="D1011" s="352"/>
      <c r="E1011" s="352"/>
      <c r="F1011" s="352"/>
      <c r="G1011" s="352"/>
    </row>
    <row r="1012" spans="1:7" x14ac:dyDescent="0.25">
      <c r="A1012" s="352"/>
      <c r="B1012" s="352"/>
      <c r="C1012" s="352"/>
      <c r="D1012" s="352"/>
      <c r="E1012" s="352"/>
      <c r="F1012" s="352"/>
      <c r="G1012" s="352"/>
    </row>
    <row r="1013" spans="1:7" x14ac:dyDescent="0.25">
      <c r="A1013" s="352"/>
      <c r="B1013" s="352"/>
      <c r="C1013" s="352"/>
      <c r="D1013" s="352"/>
      <c r="E1013" s="352"/>
      <c r="F1013" s="352"/>
      <c r="G1013" s="352"/>
    </row>
    <row r="1014" spans="1:7" x14ac:dyDescent="0.25">
      <c r="A1014" s="352"/>
      <c r="B1014" s="352"/>
      <c r="C1014" s="352"/>
      <c r="D1014" s="352"/>
      <c r="E1014" s="352"/>
      <c r="F1014" s="352"/>
      <c r="G1014" s="352"/>
    </row>
    <row r="1015" spans="1:7" ht="15" customHeight="1" x14ac:dyDescent="0.25">
      <c r="A1015" s="352" t="s">
        <v>7104</v>
      </c>
      <c r="B1015" s="352"/>
      <c r="C1015" s="352"/>
      <c r="D1015" s="352"/>
      <c r="E1015" s="352"/>
      <c r="F1015" s="352"/>
      <c r="G1015" s="352"/>
    </row>
    <row r="1016" spans="1:7" x14ac:dyDescent="0.25">
      <c r="A1016" s="352"/>
      <c r="B1016" s="352"/>
      <c r="C1016" s="352"/>
      <c r="D1016" s="352"/>
      <c r="E1016" s="352"/>
      <c r="F1016" s="352"/>
      <c r="G1016" s="352"/>
    </row>
    <row r="1017" spans="1:7" x14ac:dyDescent="0.25">
      <c r="A1017" s="352"/>
      <c r="B1017" s="352"/>
      <c r="C1017" s="352"/>
      <c r="D1017" s="352"/>
      <c r="E1017" s="352"/>
      <c r="F1017" s="352"/>
      <c r="G1017" s="352"/>
    </row>
    <row r="1018" spans="1:7" x14ac:dyDescent="0.25">
      <c r="A1018" s="352"/>
      <c r="B1018" s="352"/>
      <c r="C1018" s="352"/>
      <c r="D1018" s="352"/>
      <c r="E1018" s="352"/>
      <c r="F1018" s="352"/>
      <c r="G1018" s="352"/>
    </row>
    <row r="1020" spans="1:7" x14ac:dyDescent="0.25">
      <c r="A1020" s="204" t="s">
        <v>7105</v>
      </c>
      <c r="B1020" s="208"/>
      <c r="C1020" s="208"/>
      <c r="D1020" s="208"/>
      <c r="E1020" s="208"/>
      <c r="F1020" s="208"/>
      <c r="G1020" s="208"/>
    </row>
    <row r="1022" spans="1:7" x14ac:dyDescent="0.25">
      <c r="A1022" s="352" t="s">
        <v>7107</v>
      </c>
      <c r="B1022" s="352"/>
      <c r="C1022" s="352"/>
      <c r="D1022" s="352"/>
      <c r="E1022" s="352"/>
      <c r="F1022" s="352"/>
      <c r="G1022" s="352"/>
    </row>
    <row r="1023" spans="1:7" x14ac:dyDescent="0.25">
      <c r="A1023" s="352"/>
      <c r="B1023" s="352"/>
      <c r="C1023" s="352"/>
      <c r="D1023" s="352"/>
      <c r="E1023" s="352"/>
      <c r="F1023" s="352"/>
      <c r="G1023" s="352"/>
    </row>
    <row r="1025" spans="1:7" ht="15" customHeight="1" x14ac:dyDescent="0.25">
      <c r="A1025" s="352" t="s">
        <v>7106</v>
      </c>
      <c r="B1025" s="352"/>
      <c r="C1025" s="352"/>
      <c r="D1025" s="352"/>
      <c r="E1025" s="352"/>
      <c r="F1025" s="352"/>
      <c r="G1025" s="352"/>
    </row>
    <row r="1026" spans="1:7" x14ac:dyDescent="0.25">
      <c r="A1026" s="352"/>
      <c r="B1026" s="352"/>
      <c r="C1026" s="352"/>
      <c r="D1026" s="352"/>
      <c r="E1026" s="352"/>
      <c r="F1026" s="352"/>
      <c r="G1026" s="352"/>
    </row>
    <row r="1027" spans="1:7" x14ac:dyDescent="0.25">
      <c r="A1027" s="352"/>
      <c r="B1027" s="352"/>
      <c r="C1027" s="352"/>
      <c r="D1027" s="352"/>
      <c r="E1027" s="352"/>
      <c r="F1027" s="352"/>
      <c r="G1027" s="352"/>
    </row>
    <row r="1028" spans="1:7" x14ac:dyDescent="0.25">
      <c r="A1028" s="176"/>
      <c r="B1028" s="176"/>
      <c r="C1028" s="176"/>
      <c r="D1028" s="176"/>
      <c r="E1028" s="176"/>
      <c r="F1028" s="176"/>
      <c r="G1028" s="176"/>
    </row>
    <row r="1029" spans="1:7" ht="15" customHeight="1" x14ac:dyDescent="0.25">
      <c r="A1029" s="352" t="s">
        <v>7108</v>
      </c>
      <c r="B1029" s="352"/>
      <c r="C1029" s="352"/>
      <c r="D1029" s="352"/>
      <c r="E1029" s="352"/>
      <c r="F1029" s="352"/>
      <c r="G1029" s="352"/>
    </row>
    <row r="1030" spans="1:7" x14ac:dyDescent="0.25">
      <c r="A1030" s="176"/>
      <c r="B1030" s="354" t="s">
        <v>7109</v>
      </c>
      <c r="C1030" s="352"/>
      <c r="D1030" s="352"/>
      <c r="E1030" s="352"/>
      <c r="F1030" s="352"/>
      <c r="G1030" s="352"/>
    </row>
    <row r="1031" spans="1:7" x14ac:dyDescent="0.25">
      <c r="B1031" s="352"/>
      <c r="C1031" s="352"/>
      <c r="D1031" s="352"/>
      <c r="E1031" s="352"/>
      <c r="F1031" s="352"/>
      <c r="G1031" s="352"/>
    </row>
    <row r="1032" spans="1:7" x14ac:dyDescent="0.25">
      <c r="B1032" s="352"/>
      <c r="C1032" s="352"/>
      <c r="D1032" s="352"/>
      <c r="E1032" s="352"/>
      <c r="F1032" s="352"/>
      <c r="G1032" s="352"/>
    </row>
    <row r="1033" spans="1:7" x14ac:dyDescent="0.25">
      <c r="B1033" s="352"/>
      <c r="C1033" s="352"/>
      <c r="D1033" s="352"/>
      <c r="E1033" s="352"/>
      <c r="F1033" s="352"/>
      <c r="G1033" s="352"/>
    </row>
    <row r="1034" spans="1:7" x14ac:dyDescent="0.25">
      <c r="B1034" s="352"/>
      <c r="C1034" s="352"/>
      <c r="D1034" s="352"/>
      <c r="E1034" s="352"/>
      <c r="F1034" s="352"/>
      <c r="G1034" s="352"/>
    </row>
    <row r="1036" spans="1:7" ht="15" customHeight="1" x14ac:dyDescent="0.25">
      <c r="A1036" s="352" t="s">
        <v>7110</v>
      </c>
      <c r="B1036" s="352"/>
      <c r="C1036" s="352"/>
      <c r="D1036" s="352"/>
      <c r="E1036" s="352"/>
      <c r="F1036" s="352"/>
      <c r="G1036" s="352"/>
    </row>
    <row r="1037" spans="1:7" x14ac:dyDescent="0.25">
      <c r="A1037" s="352"/>
      <c r="B1037" s="352"/>
      <c r="C1037" s="352"/>
      <c r="D1037" s="352"/>
      <c r="E1037" s="352"/>
      <c r="F1037" s="352"/>
      <c r="G1037" s="352"/>
    </row>
    <row r="1038" spans="1:7" x14ac:dyDescent="0.25">
      <c r="A1038" s="352"/>
      <c r="B1038" s="352"/>
      <c r="C1038" s="352"/>
      <c r="D1038" s="352"/>
      <c r="E1038" s="352"/>
      <c r="F1038" s="352"/>
      <c r="G1038" s="352"/>
    </row>
    <row r="1039" spans="1:7" x14ac:dyDescent="0.25">
      <c r="A1039" s="352"/>
      <c r="B1039" s="352"/>
      <c r="C1039" s="352"/>
      <c r="D1039" s="352"/>
      <c r="E1039" s="352"/>
      <c r="F1039" s="352"/>
      <c r="G1039" s="352"/>
    </row>
    <row r="1040" spans="1:7" x14ac:dyDescent="0.25">
      <c r="A1040" s="352"/>
      <c r="B1040" s="352"/>
      <c r="C1040" s="352"/>
      <c r="D1040" s="352"/>
      <c r="E1040" s="352"/>
      <c r="F1040" s="352"/>
      <c r="G1040" s="352"/>
    </row>
    <row r="1042" spans="1:7" ht="15" customHeight="1" x14ac:dyDescent="0.25">
      <c r="A1042" s="352" t="s">
        <v>7111</v>
      </c>
      <c r="B1042" s="352"/>
      <c r="C1042" s="352"/>
      <c r="D1042" s="352"/>
      <c r="E1042" s="352"/>
      <c r="F1042" s="352"/>
      <c r="G1042" s="352"/>
    </row>
    <row r="1043" spans="1:7" x14ac:dyDescent="0.25">
      <c r="A1043" s="352"/>
      <c r="B1043" s="352"/>
      <c r="C1043" s="352"/>
      <c r="D1043" s="352"/>
      <c r="E1043" s="352"/>
      <c r="F1043" s="352"/>
      <c r="G1043" s="352"/>
    </row>
    <row r="1044" spans="1:7" x14ac:dyDescent="0.25">
      <c r="A1044" s="176"/>
      <c r="B1044" s="176"/>
      <c r="C1044" s="176"/>
      <c r="D1044" s="176"/>
      <c r="E1044" s="176"/>
      <c r="F1044" s="176"/>
      <c r="G1044" s="176"/>
    </row>
    <row r="1052" spans="1:7" x14ac:dyDescent="0.25">
      <c r="A1052" s="120" t="s">
        <v>6354</v>
      </c>
      <c r="B1052" s="132" t="s">
        <v>7112</v>
      </c>
      <c r="C1052" s="130"/>
      <c r="D1052" s="130"/>
      <c r="E1052" s="130"/>
      <c r="F1052" s="130"/>
      <c r="G1052" s="130"/>
    </row>
    <row r="1053" spans="1:7" x14ac:dyDescent="0.25">
      <c r="A1053" s="204" t="s">
        <v>7113</v>
      </c>
      <c r="B1053" s="205"/>
      <c r="C1053" s="205"/>
      <c r="D1053" s="205"/>
    </row>
    <row r="1055" spans="1:7" x14ac:dyDescent="0.25">
      <c r="A1055" s="352" t="s">
        <v>7114</v>
      </c>
      <c r="B1055" s="352"/>
      <c r="C1055" s="352"/>
      <c r="D1055" s="352"/>
      <c r="E1055" s="352"/>
      <c r="F1055" s="352"/>
      <c r="G1055" s="352"/>
    </row>
    <row r="1056" spans="1:7" x14ac:dyDescent="0.25">
      <c r="A1056" s="352"/>
      <c r="B1056" s="352"/>
      <c r="C1056" s="352"/>
      <c r="D1056" s="352"/>
      <c r="E1056" s="352"/>
      <c r="F1056" s="352"/>
      <c r="G1056" s="352"/>
    </row>
    <row r="1057" spans="1:7" x14ac:dyDescent="0.25">
      <c r="A1057" s="352"/>
      <c r="B1057" s="352"/>
      <c r="C1057" s="352"/>
      <c r="D1057" s="352"/>
      <c r="E1057" s="352"/>
      <c r="F1057" s="352"/>
      <c r="G1057" s="352"/>
    </row>
    <row r="1058" spans="1:7" x14ac:dyDescent="0.25">
      <c r="A1058" s="352"/>
      <c r="B1058" s="352"/>
      <c r="C1058" s="352"/>
      <c r="D1058" s="352"/>
      <c r="E1058" s="352"/>
      <c r="F1058" s="352"/>
      <c r="G1058" s="352"/>
    </row>
    <row r="1060" spans="1:7" x14ac:dyDescent="0.25">
      <c r="A1060" s="352" t="s">
        <v>7115</v>
      </c>
      <c r="B1060" s="352"/>
      <c r="C1060" s="352"/>
      <c r="D1060" s="352"/>
      <c r="E1060" s="352"/>
      <c r="F1060" s="352"/>
      <c r="G1060" s="352"/>
    </row>
    <row r="1061" spans="1:7" x14ac:dyDescent="0.25">
      <c r="A1061" s="352"/>
      <c r="B1061" s="352"/>
      <c r="C1061" s="352"/>
      <c r="D1061" s="352"/>
      <c r="E1061" s="352"/>
      <c r="F1061" s="352"/>
      <c r="G1061" s="352"/>
    </row>
    <row r="1062" spans="1:7" x14ac:dyDescent="0.25">
      <c r="A1062" s="352"/>
      <c r="B1062" s="352"/>
      <c r="C1062" s="352"/>
      <c r="D1062" s="352"/>
      <c r="E1062" s="352"/>
      <c r="F1062" s="352"/>
      <c r="G1062" s="352"/>
    </row>
    <row r="1063" spans="1:7" x14ac:dyDescent="0.25">
      <c r="A1063" s="352" t="s">
        <v>7116</v>
      </c>
      <c r="B1063" s="352"/>
      <c r="C1063" s="352"/>
      <c r="D1063" s="352"/>
      <c r="E1063" s="352"/>
      <c r="F1063" s="352"/>
      <c r="G1063" s="352"/>
    </row>
    <row r="1064" spans="1:7" x14ac:dyDescent="0.25">
      <c r="B1064" s="363" t="s">
        <v>7117</v>
      </c>
      <c r="C1064" s="358"/>
      <c r="D1064" s="358"/>
      <c r="E1064" s="358"/>
      <c r="F1064" s="358"/>
      <c r="G1064" s="358"/>
    </row>
    <row r="1065" spans="1:7" x14ac:dyDescent="0.25">
      <c r="B1065" s="358"/>
      <c r="C1065" s="358"/>
      <c r="D1065" s="358"/>
      <c r="E1065" s="358"/>
      <c r="F1065" s="358"/>
      <c r="G1065" s="358"/>
    </row>
    <row r="1066" spans="1:7" x14ac:dyDescent="0.25">
      <c r="B1066" s="358"/>
      <c r="C1066" s="358"/>
      <c r="D1066" s="358"/>
      <c r="E1066" s="358"/>
      <c r="F1066" s="358"/>
      <c r="G1066" s="358"/>
    </row>
    <row r="1067" spans="1:7" ht="15" customHeight="1" x14ac:dyDescent="0.25">
      <c r="A1067" s="352" t="s">
        <v>7118</v>
      </c>
      <c r="B1067" s="352"/>
      <c r="C1067" s="352"/>
      <c r="D1067" s="352"/>
      <c r="E1067" s="352"/>
      <c r="F1067" s="352"/>
      <c r="G1067" s="352"/>
    </row>
    <row r="1068" spans="1:7" x14ac:dyDescent="0.25">
      <c r="A1068" s="352"/>
      <c r="B1068" s="352"/>
      <c r="C1068" s="352"/>
      <c r="D1068" s="352"/>
      <c r="E1068" s="352"/>
      <c r="F1068" s="352"/>
      <c r="G1068" s="352"/>
    </row>
    <row r="1069" spans="1:7" x14ac:dyDescent="0.25">
      <c r="A1069" s="352"/>
      <c r="B1069" s="352"/>
      <c r="C1069" s="352"/>
      <c r="D1069" s="352"/>
      <c r="E1069" s="352"/>
      <c r="F1069" s="352"/>
      <c r="G1069" s="352"/>
    </row>
    <row r="1071" spans="1:7" x14ac:dyDescent="0.25">
      <c r="A1071" s="204" t="s">
        <v>7119</v>
      </c>
      <c r="B1071" s="205"/>
      <c r="C1071" s="205"/>
      <c r="D1071" s="205"/>
    </row>
    <row r="1073" spans="1:7" ht="15" customHeight="1" x14ac:dyDescent="0.25">
      <c r="A1073" s="352" t="s">
        <v>7120</v>
      </c>
      <c r="B1073" s="352"/>
      <c r="C1073" s="352"/>
      <c r="D1073" s="352"/>
      <c r="E1073" s="352"/>
      <c r="F1073" s="352"/>
      <c r="G1073" s="352"/>
    </row>
    <row r="1074" spans="1:7" x14ac:dyDescent="0.25">
      <c r="A1074" s="352"/>
      <c r="B1074" s="352"/>
      <c r="C1074" s="352"/>
      <c r="D1074" s="352"/>
      <c r="E1074" s="352"/>
      <c r="F1074" s="352"/>
      <c r="G1074" s="352"/>
    </row>
    <row r="1075" spans="1:7" x14ac:dyDescent="0.25">
      <c r="A1075" s="352"/>
      <c r="B1075" s="352"/>
      <c r="C1075" s="352"/>
      <c r="D1075" s="352"/>
      <c r="E1075" s="352"/>
      <c r="F1075" s="352"/>
      <c r="G1075" s="352"/>
    </row>
    <row r="1076" spans="1:7" x14ac:dyDescent="0.25">
      <c r="A1076" s="352"/>
      <c r="B1076" s="352"/>
      <c r="C1076" s="352"/>
      <c r="D1076" s="352"/>
      <c r="E1076" s="352"/>
      <c r="F1076" s="352"/>
      <c r="G1076" s="352"/>
    </row>
    <row r="1078" spans="1:7" ht="15" customHeight="1" x14ac:dyDescent="0.25">
      <c r="A1078" s="352" t="s">
        <v>7121</v>
      </c>
      <c r="B1078" s="352"/>
      <c r="C1078" s="352"/>
      <c r="D1078" s="352"/>
      <c r="E1078" s="352"/>
      <c r="F1078" s="352"/>
      <c r="G1078" s="352"/>
    </row>
    <row r="1079" spans="1:7" x14ac:dyDescent="0.25">
      <c r="A1079" s="352"/>
      <c r="B1079" s="352"/>
      <c r="C1079" s="352"/>
      <c r="D1079" s="352"/>
      <c r="E1079" s="352"/>
      <c r="F1079" s="352"/>
      <c r="G1079" s="352"/>
    </row>
    <row r="1080" spans="1:7" x14ac:dyDescent="0.25">
      <c r="A1080" s="352"/>
      <c r="B1080" s="352"/>
      <c r="C1080" s="352"/>
      <c r="D1080" s="352"/>
      <c r="E1080" s="352"/>
      <c r="F1080" s="352"/>
      <c r="G1080" s="352"/>
    </row>
    <row r="1081" spans="1:7" x14ac:dyDescent="0.25">
      <c r="A1081" s="352"/>
      <c r="B1081" s="352"/>
      <c r="C1081" s="352"/>
      <c r="D1081" s="352"/>
      <c r="E1081" s="352"/>
      <c r="F1081" s="352"/>
      <c r="G1081" s="352"/>
    </row>
    <row r="1082" spans="1:7" x14ac:dyDescent="0.25">
      <c r="A1082" s="352"/>
      <c r="B1082" s="352"/>
      <c r="C1082" s="352"/>
      <c r="D1082" s="352"/>
      <c r="E1082" s="352"/>
      <c r="F1082" s="352"/>
      <c r="G1082" s="352"/>
    </row>
    <row r="1083" spans="1:7" x14ac:dyDescent="0.25">
      <c r="A1083" s="176"/>
      <c r="B1083" s="176"/>
      <c r="C1083" s="176"/>
      <c r="D1083" s="176"/>
      <c r="E1083" s="176"/>
      <c r="F1083" s="176"/>
      <c r="G1083" s="176"/>
    </row>
    <row r="1084" spans="1:7" ht="15" customHeight="1" x14ac:dyDescent="0.25">
      <c r="A1084" s="352" t="s">
        <v>7126</v>
      </c>
      <c r="B1084" s="352"/>
      <c r="C1084" s="352"/>
      <c r="D1084" s="352"/>
      <c r="E1084" s="352"/>
      <c r="F1084" s="352"/>
      <c r="G1084" s="352"/>
    </row>
    <row r="1085" spans="1:7" x14ac:dyDescent="0.25">
      <c r="A1085" s="352"/>
      <c r="B1085" s="352"/>
      <c r="C1085" s="352"/>
      <c r="D1085" s="352"/>
      <c r="E1085" s="352"/>
      <c r="F1085" s="352"/>
      <c r="G1085" s="352"/>
    </row>
    <row r="1086" spans="1:7" x14ac:dyDescent="0.25">
      <c r="A1086" s="352"/>
      <c r="B1086" s="352"/>
      <c r="C1086" s="352"/>
      <c r="D1086" s="352"/>
      <c r="E1086" s="352"/>
      <c r="F1086" s="352"/>
      <c r="G1086" s="352"/>
    </row>
    <row r="1087" spans="1:7" x14ac:dyDescent="0.25">
      <c r="A1087" s="352"/>
      <c r="B1087" s="352"/>
      <c r="C1087" s="352"/>
      <c r="D1087" s="352"/>
      <c r="E1087" s="352"/>
      <c r="F1087" s="352"/>
      <c r="G1087" s="352"/>
    </row>
    <row r="1088" spans="1:7" x14ac:dyDescent="0.25">
      <c r="A1088" s="176"/>
      <c r="B1088" s="176"/>
      <c r="C1088" s="176"/>
      <c r="D1088" s="176"/>
      <c r="E1088" s="176"/>
      <c r="F1088" s="176"/>
      <c r="G1088" s="176"/>
    </row>
    <row r="1089" spans="1:7" x14ac:dyDescent="0.25">
      <c r="A1089" s="352" t="s">
        <v>7122</v>
      </c>
      <c r="B1089" s="352"/>
      <c r="C1089" s="352"/>
      <c r="D1089" s="352"/>
      <c r="E1089" s="352"/>
      <c r="F1089" s="352"/>
      <c r="G1089" s="352"/>
    </row>
    <row r="1090" spans="1:7" x14ac:dyDescent="0.25">
      <c r="A1090" s="352"/>
      <c r="B1090" s="352"/>
      <c r="C1090" s="352"/>
      <c r="D1090" s="352"/>
      <c r="E1090" s="352"/>
      <c r="F1090" s="352"/>
      <c r="G1090" s="352"/>
    </row>
    <row r="1091" spans="1:7" x14ac:dyDescent="0.25">
      <c r="A1091" s="352"/>
      <c r="B1091" s="352"/>
      <c r="C1091" s="352"/>
      <c r="D1091" s="352"/>
      <c r="E1091" s="352"/>
      <c r="F1091" s="352"/>
      <c r="G1091" s="352"/>
    </row>
    <row r="1092" spans="1:7" x14ac:dyDescent="0.25">
      <c r="A1092" s="352"/>
      <c r="B1092" s="352"/>
      <c r="C1092" s="352"/>
      <c r="D1092" s="352"/>
      <c r="E1092" s="352"/>
      <c r="F1092" s="352"/>
      <c r="G1092" s="352"/>
    </row>
    <row r="1093" spans="1:7" x14ac:dyDescent="0.25">
      <c r="A1093" s="352"/>
      <c r="B1093" s="352"/>
      <c r="C1093" s="352"/>
      <c r="D1093" s="352"/>
      <c r="E1093" s="352"/>
      <c r="F1093" s="352"/>
      <c r="G1093" s="352"/>
    </row>
    <row r="1095" spans="1:7" x14ac:dyDescent="0.25">
      <c r="A1095" s="352" t="s">
        <v>7123</v>
      </c>
      <c r="B1095" s="352"/>
      <c r="C1095" s="352"/>
      <c r="D1095" s="352"/>
      <c r="E1095" s="352"/>
      <c r="F1095" s="352"/>
      <c r="G1095" s="352"/>
    </row>
    <row r="1096" spans="1:7" x14ac:dyDescent="0.25">
      <c r="A1096" s="352"/>
      <c r="B1096" s="352"/>
      <c r="C1096" s="352"/>
      <c r="D1096" s="352"/>
      <c r="E1096" s="352"/>
      <c r="F1096" s="352"/>
      <c r="G1096" s="352"/>
    </row>
    <row r="1097" spans="1:7" x14ac:dyDescent="0.25">
      <c r="A1097" s="352"/>
      <c r="B1097" s="352"/>
      <c r="C1097" s="352"/>
      <c r="D1097" s="352"/>
      <c r="E1097" s="352"/>
      <c r="F1097" s="352"/>
      <c r="G1097" s="352"/>
    </row>
    <row r="1098" spans="1:7" x14ac:dyDescent="0.25">
      <c r="A1098" s="352"/>
      <c r="B1098" s="352"/>
      <c r="C1098" s="352"/>
      <c r="D1098" s="352"/>
      <c r="E1098" s="352"/>
      <c r="F1098" s="352"/>
      <c r="G1098" s="352"/>
    </row>
    <row r="1099" spans="1:7" x14ac:dyDescent="0.25">
      <c r="A1099" s="352"/>
      <c r="B1099" s="352"/>
      <c r="C1099" s="352"/>
      <c r="D1099" s="352"/>
      <c r="E1099" s="352"/>
      <c r="F1099" s="352"/>
      <c r="G1099" s="352"/>
    </row>
    <row r="1101" spans="1:7" ht="15" customHeight="1" x14ac:dyDescent="0.25">
      <c r="A1101" s="352" t="s">
        <v>7127</v>
      </c>
      <c r="B1101" s="352"/>
      <c r="C1101" s="352"/>
      <c r="D1101" s="352"/>
      <c r="E1101" s="352"/>
      <c r="F1101" s="352"/>
      <c r="G1101" s="352"/>
    </row>
    <row r="1102" spans="1:7" x14ac:dyDescent="0.25">
      <c r="A1102" s="352"/>
      <c r="B1102" s="352"/>
      <c r="C1102" s="352"/>
      <c r="D1102" s="352"/>
      <c r="E1102" s="352"/>
      <c r="F1102" s="352"/>
      <c r="G1102" s="352"/>
    </row>
    <row r="1103" spans="1:7" x14ac:dyDescent="0.25">
      <c r="A1103" s="352"/>
      <c r="B1103" s="352"/>
      <c r="C1103" s="352"/>
      <c r="D1103" s="352"/>
      <c r="E1103" s="352"/>
      <c r="F1103" s="352"/>
      <c r="G1103" s="352"/>
    </row>
    <row r="1104" spans="1:7" x14ac:dyDescent="0.25">
      <c r="A1104" s="352"/>
      <c r="B1104" s="352"/>
      <c r="C1104" s="352"/>
      <c r="D1104" s="352"/>
      <c r="E1104" s="352"/>
      <c r="F1104" s="352"/>
      <c r="G1104" s="352"/>
    </row>
    <row r="1105" spans="1:7" x14ac:dyDescent="0.25">
      <c r="A1105" s="352"/>
      <c r="B1105" s="352"/>
      <c r="C1105" s="352"/>
      <c r="D1105" s="352"/>
      <c r="E1105" s="352"/>
      <c r="F1105" s="352"/>
      <c r="G1105" s="352"/>
    </row>
    <row r="1106" spans="1:7" x14ac:dyDescent="0.25">
      <c r="A1106" s="352"/>
      <c r="B1106" s="352"/>
      <c r="C1106" s="352"/>
      <c r="D1106" s="352"/>
      <c r="E1106" s="352"/>
      <c r="F1106" s="352"/>
      <c r="G1106" s="352"/>
    </row>
    <row r="1108" spans="1:7" ht="15" customHeight="1" x14ac:dyDescent="0.25">
      <c r="A1108" s="352" t="s">
        <v>7124</v>
      </c>
      <c r="B1108" s="352"/>
      <c r="C1108" s="352"/>
      <c r="D1108" s="352"/>
      <c r="E1108" s="352"/>
      <c r="F1108" s="352"/>
      <c r="G1108" s="352"/>
    </row>
    <row r="1109" spans="1:7" x14ac:dyDescent="0.25">
      <c r="A1109" s="352"/>
      <c r="B1109" s="352"/>
      <c r="C1109" s="352"/>
      <c r="D1109" s="352"/>
      <c r="E1109" s="352"/>
      <c r="F1109" s="352"/>
      <c r="G1109" s="352"/>
    </row>
    <row r="1110" spans="1:7" x14ac:dyDescent="0.25">
      <c r="A1110" s="352"/>
      <c r="B1110" s="352"/>
      <c r="C1110" s="352"/>
      <c r="D1110" s="352"/>
      <c r="E1110" s="352"/>
      <c r="F1110" s="352"/>
      <c r="G1110" s="352"/>
    </row>
    <row r="1111" spans="1:7" x14ac:dyDescent="0.25">
      <c r="A1111" s="352"/>
      <c r="B1111" s="352"/>
      <c r="C1111" s="352"/>
      <c r="D1111" s="352"/>
      <c r="E1111" s="352"/>
      <c r="F1111" s="352"/>
      <c r="G1111" s="352"/>
    </row>
    <row r="1112" spans="1:7" x14ac:dyDescent="0.25">
      <c r="A1112" s="176"/>
      <c r="B1112" s="176"/>
      <c r="C1112" s="176"/>
      <c r="D1112" s="176"/>
      <c r="E1112" s="176"/>
      <c r="F1112" s="176"/>
      <c r="G1112" s="176"/>
    </row>
    <row r="1113" spans="1:7" ht="15" customHeight="1" x14ac:dyDescent="0.25">
      <c r="A1113" s="352" t="s">
        <v>7125</v>
      </c>
      <c r="B1113" s="352"/>
      <c r="C1113" s="352"/>
      <c r="D1113" s="352"/>
      <c r="E1113" s="352"/>
      <c r="F1113" s="352"/>
      <c r="G1113" s="352"/>
    </row>
    <row r="1114" spans="1:7" x14ac:dyDescent="0.25">
      <c r="A1114" s="352"/>
      <c r="B1114" s="352"/>
      <c r="C1114" s="352"/>
      <c r="D1114" s="352"/>
      <c r="E1114" s="352"/>
      <c r="F1114" s="352"/>
      <c r="G1114" s="352"/>
    </row>
    <row r="1115" spans="1:7" x14ac:dyDescent="0.25">
      <c r="A1115" s="352"/>
      <c r="B1115" s="352"/>
      <c r="C1115" s="352"/>
      <c r="D1115" s="352"/>
      <c r="E1115" s="352"/>
      <c r="F1115" s="352"/>
      <c r="G1115" s="352"/>
    </row>
    <row r="1116" spans="1:7" x14ac:dyDescent="0.25">
      <c r="A1116" s="352"/>
      <c r="B1116" s="352"/>
      <c r="C1116" s="352"/>
      <c r="D1116" s="352"/>
      <c r="E1116" s="352"/>
      <c r="F1116" s="352"/>
      <c r="G1116" s="352"/>
    </row>
    <row r="1117" spans="1:7" x14ac:dyDescent="0.25">
      <c r="A1117" s="352"/>
      <c r="B1117" s="352"/>
      <c r="C1117" s="352"/>
      <c r="D1117" s="352"/>
      <c r="E1117" s="352"/>
      <c r="F1117" s="352"/>
      <c r="G1117" s="352"/>
    </row>
    <row r="1118" spans="1:7" x14ac:dyDescent="0.25">
      <c r="A1118" s="176"/>
      <c r="B1118" s="176"/>
      <c r="C1118" s="176"/>
      <c r="D1118" s="176"/>
      <c r="E1118" s="176"/>
      <c r="F1118" s="176"/>
      <c r="G1118" s="176"/>
    </row>
    <row r="1119" spans="1:7" x14ac:dyDescent="0.25">
      <c r="A1119" s="204" t="s">
        <v>7128</v>
      </c>
      <c r="B1119" s="205"/>
      <c r="C1119" s="205"/>
      <c r="D1119" s="205"/>
      <c r="E1119" s="204"/>
    </row>
    <row r="1121" spans="1:7" ht="15" customHeight="1" x14ac:dyDescent="0.25">
      <c r="A1121" s="352" t="s">
        <v>7129</v>
      </c>
      <c r="B1121" s="352"/>
      <c r="C1121" s="352"/>
      <c r="D1121" s="352"/>
      <c r="E1121" s="352"/>
      <c r="F1121" s="352"/>
      <c r="G1121" s="352"/>
    </row>
    <row r="1122" spans="1:7" x14ac:dyDescent="0.25">
      <c r="A1122" s="352"/>
      <c r="B1122" s="352"/>
      <c r="C1122" s="352"/>
      <c r="D1122" s="352"/>
      <c r="E1122" s="352"/>
      <c r="F1122" s="352"/>
      <c r="G1122" s="352"/>
    </row>
    <row r="1123" spans="1:7" x14ac:dyDescent="0.25">
      <c r="A1123" s="352"/>
      <c r="B1123" s="352"/>
      <c r="C1123" s="352"/>
      <c r="D1123" s="352"/>
      <c r="E1123" s="352"/>
      <c r="F1123" s="352"/>
      <c r="G1123" s="352"/>
    </row>
    <row r="1124" spans="1:7" x14ac:dyDescent="0.25">
      <c r="A1124" s="352"/>
      <c r="B1124" s="352"/>
      <c r="C1124" s="352"/>
      <c r="D1124" s="352"/>
      <c r="E1124" s="352"/>
      <c r="F1124" s="352"/>
      <c r="G1124" s="352"/>
    </row>
    <row r="1126" spans="1:7" x14ac:dyDescent="0.25">
      <c r="B1126" s="52" t="s">
        <v>7130</v>
      </c>
    </row>
    <row r="1127" spans="1:7" ht="15" customHeight="1" x14ac:dyDescent="0.25">
      <c r="A1127" s="352" t="s">
        <v>7131</v>
      </c>
      <c r="B1127" s="352"/>
      <c r="C1127" s="352"/>
      <c r="D1127" s="352"/>
      <c r="E1127" s="352"/>
      <c r="F1127" s="352"/>
      <c r="G1127" s="352"/>
    </row>
    <row r="1128" spans="1:7" x14ac:dyDescent="0.25">
      <c r="A1128" s="352"/>
      <c r="B1128" s="352"/>
      <c r="C1128" s="352"/>
      <c r="D1128" s="352"/>
      <c r="E1128" s="352"/>
      <c r="F1128" s="352"/>
      <c r="G1128" s="352"/>
    </row>
    <row r="1129" spans="1:7" x14ac:dyDescent="0.25">
      <c r="A1129" s="352"/>
      <c r="B1129" s="352"/>
      <c r="C1129" s="352"/>
      <c r="D1129" s="352"/>
      <c r="E1129" s="352"/>
      <c r="F1129" s="352"/>
      <c r="G1129" s="352"/>
    </row>
    <row r="1130" spans="1:7" x14ac:dyDescent="0.25">
      <c r="A1130" s="352"/>
      <c r="B1130" s="352"/>
      <c r="C1130" s="352"/>
      <c r="D1130" s="352"/>
      <c r="E1130" s="352"/>
      <c r="F1130" s="352"/>
      <c r="G1130" s="352"/>
    </row>
    <row r="1131" spans="1:7" x14ac:dyDescent="0.25">
      <c r="A1131" s="352"/>
      <c r="B1131" s="352"/>
      <c r="C1131" s="352"/>
      <c r="D1131" s="352"/>
      <c r="E1131" s="352"/>
      <c r="F1131" s="352"/>
      <c r="G1131" s="352"/>
    </row>
    <row r="1132" spans="1:7" x14ac:dyDescent="0.25">
      <c r="A1132" s="352"/>
      <c r="B1132" s="352"/>
      <c r="C1132" s="352"/>
      <c r="D1132" s="352"/>
      <c r="E1132" s="352"/>
      <c r="F1132" s="352"/>
      <c r="G1132" s="352"/>
    </row>
    <row r="1133" spans="1:7" x14ac:dyDescent="0.25">
      <c r="A1133" s="176"/>
      <c r="B1133" s="185" t="s">
        <v>7132</v>
      </c>
      <c r="C1133" s="176"/>
      <c r="D1133" s="176"/>
      <c r="E1133" s="176"/>
      <c r="F1133" s="176"/>
      <c r="G1133" s="176"/>
    </row>
    <row r="1134" spans="1:7" ht="15" customHeight="1" x14ac:dyDescent="0.25">
      <c r="A1134" s="352" t="s">
        <v>7136</v>
      </c>
      <c r="B1134" s="352"/>
      <c r="C1134" s="352"/>
      <c r="D1134" s="352"/>
      <c r="E1134" s="352"/>
      <c r="F1134" s="352"/>
      <c r="G1134" s="352"/>
    </row>
    <row r="1135" spans="1:7" x14ac:dyDescent="0.25">
      <c r="A1135" s="352"/>
      <c r="B1135" s="352"/>
      <c r="C1135" s="352"/>
      <c r="D1135" s="352"/>
      <c r="E1135" s="352"/>
      <c r="F1135" s="352"/>
      <c r="G1135" s="352"/>
    </row>
    <row r="1136" spans="1:7" x14ac:dyDescent="0.25">
      <c r="A1136" s="352"/>
      <c r="B1136" s="352"/>
      <c r="C1136" s="352"/>
      <c r="D1136" s="352"/>
      <c r="E1136" s="352"/>
      <c r="F1136" s="352"/>
      <c r="G1136" s="352"/>
    </row>
    <row r="1137" spans="1:7" x14ac:dyDescent="0.25">
      <c r="A1137" s="352"/>
      <c r="B1137" s="352"/>
      <c r="C1137" s="352"/>
      <c r="D1137" s="352"/>
      <c r="E1137" s="352"/>
      <c r="F1137" s="352"/>
      <c r="G1137" s="352"/>
    </row>
    <row r="1138" spans="1:7" x14ac:dyDescent="0.25">
      <c r="A1138" s="352"/>
      <c r="B1138" s="352"/>
      <c r="C1138" s="352"/>
      <c r="D1138" s="352"/>
      <c r="E1138" s="352"/>
      <c r="F1138" s="352"/>
      <c r="G1138" s="352"/>
    </row>
    <row r="1139" spans="1:7" x14ac:dyDescent="0.25">
      <c r="A1139" s="352"/>
      <c r="B1139" s="352"/>
      <c r="C1139" s="352"/>
      <c r="D1139" s="352"/>
      <c r="E1139" s="352"/>
      <c r="F1139" s="352"/>
      <c r="G1139" s="352"/>
    </row>
    <row r="1140" spans="1:7" x14ac:dyDescent="0.25">
      <c r="B1140" s="52" t="s">
        <v>7133</v>
      </c>
    </row>
    <row r="1141" spans="1:7" x14ac:dyDescent="0.25">
      <c r="A1141" s="352" t="s">
        <v>7137</v>
      </c>
      <c r="B1141" s="352"/>
      <c r="C1141" s="352"/>
      <c r="D1141" s="352"/>
      <c r="E1141" s="352"/>
      <c r="F1141" s="352"/>
      <c r="G1141" s="352"/>
    </row>
    <row r="1142" spans="1:7" x14ac:dyDescent="0.25">
      <c r="A1142" s="352"/>
      <c r="B1142" s="352"/>
      <c r="C1142" s="352"/>
      <c r="D1142" s="352"/>
      <c r="E1142" s="352"/>
      <c r="F1142" s="352"/>
      <c r="G1142" s="352"/>
    </row>
    <row r="1143" spans="1:7" x14ac:dyDescent="0.25">
      <c r="A1143" s="352"/>
      <c r="B1143" s="352"/>
      <c r="C1143" s="352"/>
      <c r="D1143" s="352"/>
      <c r="E1143" s="352"/>
      <c r="F1143" s="352"/>
      <c r="G1143" s="352"/>
    </row>
    <row r="1144" spans="1:7" x14ac:dyDescent="0.25">
      <c r="A1144" s="352"/>
      <c r="B1144" s="352"/>
      <c r="C1144" s="352"/>
      <c r="D1144" s="352"/>
      <c r="E1144" s="352"/>
      <c r="F1144" s="352"/>
      <c r="G1144" s="352"/>
    </row>
    <row r="1145" spans="1:7" x14ac:dyDescent="0.25">
      <c r="A1145" s="352"/>
      <c r="B1145" s="352"/>
      <c r="C1145" s="352"/>
      <c r="D1145" s="352"/>
      <c r="E1145" s="352"/>
      <c r="F1145" s="352"/>
      <c r="G1145" s="352"/>
    </row>
    <row r="1146" spans="1:7" x14ac:dyDescent="0.25">
      <c r="A1146" s="352"/>
      <c r="B1146" s="352"/>
      <c r="C1146" s="352"/>
      <c r="D1146" s="352"/>
      <c r="E1146" s="352"/>
      <c r="F1146" s="352"/>
      <c r="G1146" s="352"/>
    </row>
    <row r="1147" spans="1:7" x14ac:dyDescent="0.25">
      <c r="A1147" s="352"/>
      <c r="B1147" s="352"/>
      <c r="C1147" s="352"/>
      <c r="D1147" s="352"/>
      <c r="E1147" s="352"/>
      <c r="F1147" s="352"/>
      <c r="G1147" s="352"/>
    </row>
    <row r="1148" spans="1:7" x14ac:dyDescent="0.25">
      <c r="A1148" s="352"/>
      <c r="B1148" s="352"/>
      <c r="C1148" s="352"/>
      <c r="D1148" s="352"/>
      <c r="E1148" s="352"/>
      <c r="F1148" s="352"/>
      <c r="G1148" s="352"/>
    </row>
    <row r="1149" spans="1:7" x14ac:dyDescent="0.25">
      <c r="A1149" s="352"/>
      <c r="B1149" s="352"/>
      <c r="C1149" s="352"/>
      <c r="D1149" s="352"/>
      <c r="E1149" s="352"/>
      <c r="F1149" s="352"/>
      <c r="G1149" s="352"/>
    </row>
    <row r="1150" spans="1:7" x14ac:dyDescent="0.25">
      <c r="A1150" s="352"/>
      <c r="B1150" s="352"/>
      <c r="C1150" s="352"/>
      <c r="D1150" s="352"/>
      <c r="E1150" s="352"/>
      <c r="F1150" s="352"/>
      <c r="G1150" s="352"/>
    </row>
    <row r="1151" spans="1:7" x14ac:dyDescent="0.25">
      <c r="B1151" s="52" t="s">
        <v>7134</v>
      </c>
    </row>
    <row r="1152" spans="1:7" x14ac:dyDescent="0.25">
      <c r="A1152" s="352" t="s">
        <v>7135</v>
      </c>
      <c r="B1152" s="352"/>
      <c r="C1152" s="352"/>
      <c r="D1152" s="352"/>
      <c r="E1152" s="352"/>
      <c r="F1152" s="352"/>
      <c r="G1152" s="352"/>
    </row>
    <row r="1153" spans="1:7" x14ac:dyDescent="0.25">
      <c r="A1153" s="352"/>
      <c r="B1153" s="352"/>
      <c r="C1153" s="352"/>
      <c r="D1153" s="352"/>
      <c r="E1153" s="352"/>
      <c r="F1153" s="352"/>
      <c r="G1153" s="352"/>
    </row>
    <row r="1154" spans="1:7" x14ac:dyDescent="0.25">
      <c r="A1154" s="352"/>
      <c r="B1154" s="352"/>
      <c r="C1154" s="352"/>
      <c r="D1154" s="352"/>
      <c r="E1154" s="352"/>
      <c r="F1154" s="352"/>
      <c r="G1154" s="352"/>
    </row>
    <row r="1155" spans="1:7" x14ac:dyDescent="0.25">
      <c r="B1155" s="52" t="s">
        <v>7138</v>
      </c>
    </row>
    <row r="1156" spans="1:7" x14ac:dyDescent="0.25">
      <c r="A1156" s="352" t="s">
        <v>7139</v>
      </c>
      <c r="B1156" s="352"/>
      <c r="C1156" s="352"/>
      <c r="D1156" s="352"/>
      <c r="E1156" s="352"/>
      <c r="F1156" s="352"/>
      <c r="G1156" s="352"/>
    </row>
    <row r="1157" spans="1:7" x14ac:dyDescent="0.25">
      <c r="A1157" s="352"/>
      <c r="B1157" s="352"/>
      <c r="C1157" s="352"/>
      <c r="D1157" s="352"/>
      <c r="E1157" s="352"/>
      <c r="F1157" s="352"/>
      <c r="G1157" s="352"/>
    </row>
    <row r="1158" spans="1:7" x14ac:dyDescent="0.25">
      <c r="A1158" s="352"/>
      <c r="B1158" s="352"/>
      <c r="C1158" s="352"/>
      <c r="D1158" s="352"/>
      <c r="E1158" s="352"/>
      <c r="F1158" s="352"/>
      <c r="G1158" s="352"/>
    </row>
    <row r="1159" spans="1:7" x14ac:dyDescent="0.25">
      <c r="A1159" s="352"/>
      <c r="B1159" s="352"/>
      <c r="C1159" s="352"/>
      <c r="D1159" s="352"/>
      <c r="E1159" s="352"/>
      <c r="F1159" s="352"/>
      <c r="G1159" s="352"/>
    </row>
    <row r="1160" spans="1:7" x14ac:dyDescent="0.25">
      <c r="A1160" s="352"/>
      <c r="B1160" s="352"/>
      <c r="C1160" s="352"/>
      <c r="D1160" s="352"/>
      <c r="E1160" s="352"/>
      <c r="F1160" s="352"/>
      <c r="G1160" s="352"/>
    </row>
    <row r="1161" spans="1:7" x14ac:dyDescent="0.25">
      <c r="B1161" s="52" t="s">
        <v>7140</v>
      </c>
    </row>
    <row r="1162" spans="1:7" x14ac:dyDescent="0.25">
      <c r="A1162" s="352" t="s">
        <v>7141</v>
      </c>
      <c r="B1162" s="352"/>
      <c r="C1162" s="352"/>
      <c r="D1162" s="352"/>
      <c r="E1162" s="352"/>
      <c r="F1162" s="352"/>
      <c r="G1162" s="352"/>
    </row>
    <row r="1163" spans="1:7" x14ac:dyDescent="0.25">
      <c r="A1163" s="352"/>
      <c r="B1163" s="352"/>
      <c r="C1163" s="352"/>
      <c r="D1163" s="352"/>
      <c r="E1163" s="352"/>
      <c r="F1163" s="352"/>
      <c r="G1163" s="352"/>
    </row>
    <row r="1164" spans="1:7" x14ac:dyDescent="0.25">
      <c r="A1164" s="352"/>
      <c r="B1164" s="352"/>
      <c r="C1164" s="352"/>
      <c r="D1164" s="352"/>
      <c r="E1164" s="352"/>
      <c r="F1164" s="352"/>
      <c r="G1164" s="352"/>
    </row>
    <row r="1166" spans="1:7" x14ac:dyDescent="0.25">
      <c r="A1166" s="204" t="s">
        <v>7142</v>
      </c>
      <c r="B1166" s="205"/>
      <c r="C1166" s="205"/>
      <c r="D1166" s="205"/>
      <c r="E1166" s="204"/>
      <c r="F1166" s="205"/>
    </row>
    <row r="1168" spans="1:7" ht="15" customHeight="1" x14ac:dyDescent="0.25">
      <c r="A1168" s="352" t="s">
        <v>7143</v>
      </c>
      <c r="B1168" s="352"/>
      <c r="C1168" s="352"/>
      <c r="D1168" s="352"/>
      <c r="E1168" s="352"/>
      <c r="F1168" s="352"/>
      <c r="G1168" s="352"/>
    </row>
    <row r="1169" spans="1:7" x14ac:dyDescent="0.25">
      <c r="A1169" s="352"/>
      <c r="B1169" s="352"/>
      <c r="C1169" s="352"/>
      <c r="D1169" s="352"/>
      <c r="E1169" s="352"/>
      <c r="F1169" s="352"/>
      <c r="G1169" s="352"/>
    </row>
    <row r="1170" spans="1:7" x14ac:dyDescent="0.25">
      <c r="A1170" s="352"/>
      <c r="B1170" s="352"/>
      <c r="C1170" s="352"/>
      <c r="D1170" s="352"/>
      <c r="E1170" s="352"/>
      <c r="F1170" s="352"/>
      <c r="G1170" s="352"/>
    </row>
    <row r="1171" spans="1:7" x14ac:dyDescent="0.25">
      <c r="A1171" s="352"/>
      <c r="B1171" s="352"/>
      <c r="C1171" s="352"/>
      <c r="D1171" s="352"/>
      <c r="E1171" s="352"/>
      <c r="F1171" s="352"/>
      <c r="G1171" s="352"/>
    </row>
    <row r="1172" spans="1:7" x14ac:dyDescent="0.25">
      <c r="A1172" s="352"/>
      <c r="B1172" s="352"/>
      <c r="C1172" s="352"/>
      <c r="D1172" s="352"/>
      <c r="E1172" s="352"/>
      <c r="F1172" s="352"/>
      <c r="G1172" s="352"/>
    </row>
    <row r="1173" spans="1:7" x14ac:dyDescent="0.25">
      <c r="A1173" s="352"/>
      <c r="B1173" s="352"/>
      <c r="C1173" s="352"/>
      <c r="D1173" s="352"/>
      <c r="E1173" s="352"/>
      <c r="F1173" s="352"/>
      <c r="G1173" s="352"/>
    </row>
    <row r="1174" spans="1:7" x14ac:dyDescent="0.25">
      <c r="A1174" s="352"/>
      <c r="B1174" s="352"/>
      <c r="C1174" s="352"/>
      <c r="D1174" s="352"/>
      <c r="E1174" s="352"/>
      <c r="F1174" s="352"/>
      <c r="G1174" s="352"/>
    </row>
    <row r="1175" spans="1:7" x14ac:dyDescent="0.25">
      <c r="A1175" s="176"/>
      <c r="B1175" s="176"/>
      <c r="C1175" s="176"/>
      <c r="D1175" s="176"/>
      <c r="E1175" s="176"/>
      <c r="F1175" s="176"/>
      <c r="G1175" s="176"/>
    </row>
    <row r="1176" spans="1:7" x14ac:dyDescent="0.25">
      <c r="A1176" s="89" t="s">
        <v>7144</v>
      </c>
    </row>
    <row r="1177" spans="1:7" ht="15" customHeight="1" x14ac:dyDescent="0.25">
      <c r="A1177" s="352" t="s">
        <v>7145</v>
      </c>
      <c r="B1177" s="352"/>
      <c r="C1177" s="352"/>
      <c r="D1177" s="352"/>
      <c r="E1177" s="352"/>
      <c r="F1177" s="352"/>
      <c r="G1177" s="352"/>
    </row>
    <row r="1178" spans="1:7" x14ac:dyDescent="0.25">
      <c r="A1178" s="352"/>
      <c r="B1178" s="352"/>
      <c r="C1178" s="352"/>
      <c r="D1178" s="352"/>
      <c r="E1178" s="352"/>
      <c r="F1178" s="352"/>
      <c r="G1178" s="352"/>
    </row>
    <row r="1179" spans="1:7" x14ac:dyDescent="0.25">
      <c r="A1179" s="352"/>
      <c r="B1179" s="352"/>
      <c r="C1179" s="352"/>
      <c r="D1179" s="352"/>
      <c r="E1179" s="352"/>
      <c r="F1179" s="352"/>
      <c r="G1179" s="352"/>
    </row>
    <row r="1180" spans="1:7" x14ac:dyDescent="0.25">
      <c r="A1180" s="352"/>
      <c r="B1180" s="352"/>
      <c r="C1180" s="352"/>
      <c r="D1180" s="352"/>
      <c r="E1180" s="352"/>
      <c r="F1180" s="352"/>
      <c r="G1180" s="352"/>
    </row>
    <row r="1181" spans="1:7" x14ac:dyDescent="0.25">
      <c r="A1181" s="352"/>
      <c r="B1181" s="352"/>
      <c r="C1181" s="352"/>
      <c r="D1181" s="352"/>
      <c r="E1181" s="352"/>
      <c r="F1181" s="352"/>
      <c r="G1181" s="352"/>
    </row>
    <row r="1183" spans="1:7" x14ac:dyDescent="0.25">
      <c r="A1183" s="89" t="s">
        <v>7146</v>
      </c>
    </row>
    <row r="1184" spans="1:7" x14ac:dyDescent="0.25">
      <c r="A1184" s="352" t="s">
        <v>7147</v>
      </c>
      <c r="B1184" s="352"/>
      <c r="C1184" s="352"/>
      <c r="D1184" s="352"/>
      <c r="E1184" s="352"/>
      <c r="F1184" s="352"/>
      <c r="G1184" s="352"/>
    </row>
    <row r="1185" spans="1:7" x14ac:dyDescent="0.25">
      <c r="A1185" s="352"/>
      <c r="B1185" s="352"/>
      <c r="C1185" s="352"/>
      <c r="D1185" s="352"/>
      <c r="E1185" s="352"/>
      <c r="F1185" s="352"/>
      <c r="G1185" s="352"/>
    </row>
    <row r="1186" spans="1:7" x14ac:dyDescent="0.25">
      <c r="A1186" s="352"/>
      <c r="B1186" s="352"/>
      <c r="C1186" s="352"/>
      <c r="D1186" s="352"/>
      <c r="E1186" s="352"/>
      <c r="F1186" s="352"/>
      <c r="G1186" s="352"/>
    </row>
    <row r="1187" spans="1:7" x14ac:dyDescent="0.25">
      <c r="A1187" s="352"/>
      <c r="B1187" s="352"/>
      <c r="C1187" s="352"/>
      <c r="D1187" s="352"/>
      <c r="E1187" s="352"/>
      <c r="F1187" s="352"/>
      <c r="G1187" s="352"/>
    </row>
    <row r="1189" spans="1:7" x14ac:dyDescent="0.25">
      <c r="A1189" s="89" t="s">
        <v>7148</v>
      </c>
    </row>
    <row r="1190" spans="1:7" x14ac:dyDescent="0.25">
      <c r="A1190" s="352" t="s">
        <v>7149</v>
      </c>
      <c r="B1190" s="352"/>
      <c r="C1190" s="352"/>
      <c r="D1190" s="352"/>
      <c r="E1190" s="352"/>
      <c r="F1190" s="352"/>
      <c r="G1190" s="352"/>
    </row>
    <row r="1191" spans="1:7" x14ac:dyDescent="0.25">
      <c r="A1191" s="352"/>
      <c r="B1191" s="352"/>
      <c r="C1191" s="352"/>
      <c r="D1191" s="352"/>
      <c r="E1191" s="352"/>
      <c r="F1191" s="352"/>
      <c r="G1191" s="352"/>
    </row>
    <row r="1192" spans="1:7" x14ac:dyDescent="0.25">
      <c r="A1192" s="352"/>
      <c r="B1192" s="352"/>
      <c r="C1192" s="352"/>
      <c r="D1192" s="352"/>
      <c r="E1192" s="352"/>
      <c r="F1192" s="352"/>
      <c r="G1192" s="352"/>
    </row>
    <row r="1193" spans="1:7" x14ac:dyDescent="0.25">
      <c r="A1193" s="352"/>
      <c r="B1193" s="352"/>
      <c r="C1193" s="352"/>
      <c r="D1193" s="352"/>
      <c r="E1193" s="352"/>
      <c r="F1193" s="352"/>
      <c r="G1193" s="352"/>
    </row>
    <row r="1195" spans="1:7" x14ac:dyDescent="0.25">
      <c r="A1195" s="89" t="s">
        <v>7150</v>
      </c>
    </row>
    <row r="1196" spans="1:7" ht="15" customHeight="1" x14ac:dyDescent="0.25">
      <c r="A1196" s="352" t="s">
        <v>7151</v>
      </c>
      <c r="B1196" s="352"/>
      <c r="C1196" s="352"/>
      <c r="D1196" s="352"/>
      <c r="E1196" s="352"/>
      <c r="F1196" s="352"/>
      <c r="G1196" s="352"/>
    </row>
    <row r="1197" spans="1:7" x14ac:dyDescent="0.25">
      <c r="A1197" s="352"/>
      <c r="B1197" s="352"/>
      <c r="C1197" s="352"/>
      <c r="D1197" s="352"/>
      <c r="E1197" s="352"/>
      <c r="F1197" s="352"/>
      <c r="G1197" s="352"/>
    </row>
    <row r="1198" spans="1:7" x14ac:dyDescent="0.25">
      <c r="A1198" s="176"/>
      <c r="B1198" s="176"/>
      <c r="C1198" s="176"/>
      <c r="D1198" s="176"/>
      <c r="E1198" s="176"/>
      <c r="F1198" s="176"/>
      <c r="G1198" s="176"/>
    </row>
    <row r="1202" spans="1:7" x14ac:dyDescent="0.25">
      <c r="A1202" s="352" t="s">
        <v>7152</v>
      </c>
      <c r="B1202" s="352"/>
      <c r="C1202" s="352"/>
      <c r="D1202" s="352"/>
      <c r="E1202" s="352"/>
      <c r="F1202" s="352"/>
      <c r="G1202" s="352"/>
    </row>
    <row r="1203" spans="1:7" x14ac:dyDescent="0.25">
      <c r="A1203" s="352"/>
      <c r="B1203" s="352"/>
      <c r="C1203" s="352"/>
      <c r="D1203" s="352"/>
      <c r="E1203" s="352"/>
      <c r="F1203" s="352"/>
      <c r="G1203" s="352"/>
    </row>
    <row r="1204" spans="1:7" x14ac:dyDescent="0.25">
      <c r="A1204" s="352"/>
      <c r="B1204" s="352"/>
      <c r="C1204" s="352"/>
      <c r="D1204" s="352"/>
      <c r="E1204" s="352"/>
      <c r="F1204" s="352"/>
      <c r="G1204" s="352"/>
    </row>
    <row r="1205" spans="1:7" x14ac:dyDescent="0.25">
      <c r="A1205" s="352"/>
      <c r="B1205" s="352"/>
      <c r="C1205" s="352"/>
      <c r="D1205" s="352"/>
      <c r="E1205" s="352"/>
      <c r="F1205" s="352"/>
      <c r="G1205" s="352"/>
    </row>
    <row r="1207" spans="1:7" ht="15" customHeight="1" x14ac:dyDescent="0.25">
      <c r="A1207" s="354" t="s">
        <v>7153</v>
      </c>
      <c r="B1207" s="354"/>
      <c r="C1207" s="354"/>
      <c r="D1207" s="354"/>
      <c r="E1207" s="354"/>
      <c r="F1207" s="354"/>
      <c r="G1207" s="354"/>
    </row>
    <row r="1208" spans="1:7" x14ac:dyDescent="0.25">
      <c r="A1208" s="354"/>
      <c r="B1208" s="354"/>
      <c r="C1208" s="354"/>
      <c r="D1208" s="354"/>
      <c r="E1208" s="354"/>
      <c r="F1208" s="354"/>
      <c r="G1208" s="354"/>
    </row>
    <row r="1209" spans="1:7" x14ac:dyDescent="0.25">
      <c r="A1209" s="354"/>
      <c r="B1209" s="354"/>
      <c r="C1209" s="354"/>
      <c r="D1209" s="354"/>
      <c r="E1209" s="354"/>
      <c r="F1209" s="354"/>
      <c r="G1209" s="354"/>
    </row>
    <row r="1210" spans="1:7" x14ac:dyDescent="0.25">
      <c r="A1210" s="354"/>
      <c r="B1210" s="354"/>
      <c r="C1210" s="354"/>
      <c r="D1210" s="354"/>
      <c r="E1210" s="354"/>
      <c r="F1210" s="354"/>
      <c r="G1210" s="354"/>
    </row>
    <row r="1211" spans="1:7" x14ac:dyDescent="0.25">
      <c r="A1211" s="354"/>
      <c r="B1211" s="354"/>
      <c r="C1211" s="354"/>
      <c r="D1211" s="354"/>
      <c r="E1211" s="354"/>
      <c r="F1211" s="354"/>
      <c r="G1211" s="354"/>
    </row>
    <row r="1212" spans="1:7" x14ac:dyDescent="0.25">
      <c r="A1212" s="354"/>
      <c r="B1212" s="354"/>
      <c r="C1212" s="354"/>
      <c r="D1212" s="354"/>
      <c r="E1212" s="354"/>
      <c r="F1212" s="354"/>
      <c r="G1212" s="354"/>
    </row>
    <row r="1213" spans="1:7" x14ac:dyDescent="0.25">
      <c r="A1213" s="354"/>
      <c r="B1213" s="354"/>
      <c r="C1213" s="354"/>
      <c r="D1213" s="354"/>
      <c r="E1213" s="354"/>
      <c r="F1213" s="354"/>
      <c r="G1213" s="354"/>
    </row>
    <row r="1214" spans="1:7" x14ac:dyDescent="0.25">
      <c r="A1214" s="354"/>
      <c r="B1214" s="354"/>
      <c r="C1214" s="354"/>
      <c r="D1214" s="354"/>
      <c r="E1214" s="354"/>
      <c r="F1214" s="354"/>
      <c r="G1214" s="354"/>
    </row>
    <row r="1215" spans="1:7" x14ac:dyDescent="0.25">
      <c r="A1215" s="354"/>
      <c r="B1215" s="354"/>
      <c r="C1215" s="354"/>
      <c r="D1215" s="354"/>
      <c r="E1215" s="354"/>
      <c r="F1215" s="354"/>
      <c r="G1215" s="354"/>
    </row>
    <row r="1216" spans="1:7" x14ac:dyDescent="0.25">
      <c r="A1216" s="176"/>
      <c r="B1216" s="176"/>
      <c r="C1216" s="176"/>
      <c r="D1216" s="176"/>
      <c r="E1216" s="176"/>
      <c r="F1216" s="176"/>
      <c r="G1216" s="176"/>
    </row>
    <row r="1217" spans="1:7" x14ac:dyDescent="0.25">
      <c r="A1217" s="204" t="s">
        <v>7164</v>
      </c>
      <c r="B1217" s="205"/>
      <c r="C1217" s="205"/>
      <c r="D1217" s="205"/>
      <c r="E1217" s="204"/>
      <c r="F1217" s="205"/>
    </row>
    <row r="1219" spans="1:7" ht="15" customHeight="1" x14ac:dyDescent="0.25">
      <c r="A1219" s="352" t="s">
        <v>7154</v>
      </c>
      <c r="B1219" s="352"/>
      <c r="C1219" s="352"/>
      <c r="D1219" s="352"/>
      <c r="E1219" s="352"/>
      <c r="F1219" s="352"/>
      <c r="G1219" s="352"/>
    </row>
    <row r="1220" spans="1:7" x14ac:dyDescent="0.25">
      <c r="A1220" s="352"/>
      <c r="B1220" s="352"/>
      <c r="C1220" s="352"/>
      <c r="D1220" s="352"/>
      <c r="E1220" s="352"/>
      <c r="F1220" s="352"/>
      <c r="G1220" s="352"/>
    </row>
    <row r="1221" spans="1:7" x14ac:dyDescent="0.25">
      <c r="A1221" s="352"/>
      <c r="B1221" s="352"/>
      <c r="C1221" s="352"/>
      <c r="D1221" s="352"/>
      <c r="E1221" s="352"/>
      <c r="F1221" s="352"/>
      <c r="G1221" s="352"/>
    </row>
    <row r="1222" spans="1:7" x14ac:dyDescent="0.25">
      <c r="A1222" s="89" t="s">
        <v>7155</v>
      </c>
    </row>
    <row r="1223" spans="1:7" ht="15" customHeight="1" x14ac:dyDescent="0.25">
      <c r="A1223" s="352" t="s">
        <v>7160</v>
      </c>
      <c r="B1223" s="352"/>
      <c r="C1223" s="352"/>
      <c r="D1223" s="352"/>
      <c r="E1223" s="352"/>
      <c r="F1223" s="352"/>
      <c r="G1223" s="352"/>
    </row>
    <row r="1224" spans="1:7" x14ac:dyDescent="0.25">
      <c r="A1224" s="352"/>
      <c r="B1224" s="352"/>
      <c r="C1224" s="352"/>
      <c r="D1224" s="352"/>
      <c r="E1224" s="352"/>
      <c r="F1224" s="352"/>
      <c r="G1224" s="352"/>
    </row>
    <row r="1225" spans="1:7" x14ac:dyDescent="0.25">
      <c r="A1225" s="352"/>
      <c r="B1225" s="352"/>
      <c r="C1225" s="352"/>
      <c r="D1225" s="352"/>
      <c r="E1225" s="352"/>
      <c r="F1225" s="352"/>
      <c r="G1225" s="352"/>
    </row>
    <row r="1226" spans="1:7" x14ac:dyDescent="0.25">
      <c r="A1226" s="352"/>
      <c r="B1226" s="352"/>
      <c r="C1226" s="352"/>
      <c r="D1226" s="352"/>
      <c r="E1226" s="352"/>
      <c r="F1226" s="352"/>
      <c r="G1226" s="352"/>
    </row>
    <row r="1227" spans="1:7" x14ac:dyDescent="0.25">
      <c r="A1227" s="352"/>
      <c r="B1227" s="352"/>
      <c r="C1227" s="352"/>
      <c r="D1227" s="352"/>
      <c r="E1227" s="352"/>
      <c r="F1227" s="352"/>
      <c r="G1227" s="352"/>
    </row>
    <row r="1228" spans="1:7" x14ac:dyDescent="0.25">
      <c r="A1228" s="352"/>
      <c r="B1228" s="352"/>
      <c r="C1228" s="352"/>
      <c r="D1228" s="352"/>
      <c r="E1228" s="352"/>
      <c r="F1228" s="352"/>
      <c r="G1228" s="352"/>
    </row>
    <row r="1229" spans="1:7" x14ac:dyDescent="0.25">
      <c r="A1229" s="352"/>
      <c r="B1229" s="352"/>
      <c r="C1229" s="352"/>
      <c r="D1229" s="352"/>
      <c r="E1229" s="352"/>
      <c r="F1229" s="352"/>
      <c r="G1229" s="352"/>
    </row>
    <row r="1230" spans="1:7" x14ac:dyDescent="0.25">
      <c r="A1230" s="352"/>
      <c r="B1230" s="352"/>
      <c r="C1230" s="352"/>
      <c r="D1230" s="352"/>
      <c r="E1230" s="352"/>
      <c r="F1230" s="352"/>
      <c r="G1230" s="352"/>
    </row>
    <row r="1231" spans="1:7" x14ac:dyDescent="0.25">
      <c r="A1231" s="352"/>
      <c r="B1231" s="352"/>
      <c r="C1231" s="352"/>
      <c r="D1231" s="352"/>
      <c r="E1231" s="352"/>
      <c r="F1231" s="352"/>
      <c r="G1231" s="352"/>
    </row>
    <row r="1232" spans="1:7" x14ac:dyDescent="0.25">
      <c r="A1232" s="203" t="s">
        <v>7156</v>
      </c>
      <c r="B1232" s="176"/>
      <c r="C1232" s="176"/>
      <c r="D1232" s="176"/>
      <c r="E1232" s="176"/>
      <c r="F1232" s="176"/>
      <c r="G1232" s="176"/>
    </row>
    <row r="1233" spans="1:7" ht="15" customHeight="1" x14ac:dyDescent="0.25">
      <c r="A1233" s="352" t="s">
        <v>7159</v>
      </c>
      <c r="B1233" s="352"/>
      <c r="C1233" s="352"/>
      <c r="D1233" s="352"/>
      <c r="E1233" s="352"/>
      <c r="F1233" s="352"/>
      <c r="G1233" s="352"/>
    </row>
    <row r="1234" spans="1:7" x14ac:dyDescent="0.25">
      <c r="A1234" s="352"/>
      <c r="B1234" s="352"/>
      <c r="C1234" s="352"/>
      <c r="D1234" s="352"/>
      <c r="E1234" s="352"/>
      <c r="F1234" s="352"/>
      <c r="G1234" s="352"/>
    </row>
    <row r="1235" spans="1:7" x14ac:dyDescent="0.25">
      <c r="A1235" s="352"/>
      <c r="B1235" s="352"/>
      <c r="C1235" s="352"/>
      <c r="D1235" s="352"/>
      <c r="E1235" s="352"/>
      <c r="F1235" s="352"/>
      <c r="G1235" s="352"/>
    </row>
    <row r="1236" spans="1:7" x14ac:dyDescent="0.25">
      <c r="A1236" s="352"/>
      <c r="B1236" s="352"/>
      <c r="C1236" s="352"/>
      <c r="D1236" s="352"/>
      <c r="E1236" s="352"/>
      <c r="F1236" s="352"/>
      <c r="G1236" s="352"/>
    </row>
    <row r="1237" spans="1:7" x14ac:dyDescent="0.25">
      <c r="A1237" s="352"/>
      <c r="B1237" s="352"/>
      <c r="C1237" s="352"/>
      <c r="D1237" s="352"/>
      <c r="E1237" s="352"/>
      <c r="F1237" s="352"/>
      <c r="G1237" s="352"/>
    </row>
    <row r="1238" spans="1:7" x14ac:dyDescent="0.25">
      <c r="A1238" s="352"/>
      <c r="B1238" s="352"/>
      <c r="C1238" s="352"/>
      <c r="D1238" s="352"/>
      <c r="E1238" s="352"/>
      <c r="F1238" s="352"/>
      <c r="G1238" s="352"/>
    </row>
    <row r="1239" spans="1:7" x14ac:dyDescent="0.25">
      <c r="A1239" s="352"/>
      <c r="B1239" s="352"/>
      <c r="C1239" s="352"/>
      <c r="D1239" s="352"/>
      <c r="E1239" s="352"/>
      <c r="F1239" s="352"/>
      <c r="G1239" s="352"/>
    </row>
    <row r="1240" spans="1:7" x14ac:dyDescent="0.25">
      <c r="A1240" s="352"/>
      <c r="B1240" s="352"/>
      <c r="C1240" s="352"/>
      <c r="D1240" s="352"/>
      <c r="E1240" s="352"/>
      <c r="F1240" s="352"/>
      <c r="G1240" s="352"/>
    </row>
    <row r="1241" spans="1:7" x14ac:dyDescent="0.25">
      <c r="A1241" s="203" t="s">
        <v>7157</v>
      </c>
      <c r="B1241" s="176"/>
      <c r="C1241" s="176"/>
      <c r="D1241" s="176"/>
      <c r="E1241" s="176"/>
      <c r="F1241" s="176"/>
      <c r="G1241" s="176"/>
    </row>
    <row r="1242" spans="1:7" x14ac:dyDescent="0.25">
      <c r="A1242" s="352" t="s">
        <v>7158</v>
      </c>
      <c r="B1242" s="352"/>
      <c r="C1242" s="352"/>
      <c r="D1242" s="352"/>
      <c r="E1242" s="352"/>
      <c r="F1242" s="352"/>
      <c r="G1242" s="352"/>
    </row>
    <row r="1243" spans="1:7" x14ac:dyDescent="0.25">
      <c r="A1243" s="352"/>
      <c r="B1243" s="352"/>
      <c r="C1243" s="352"/>
      <c r="D1243" s="352"/>
      <c r="E1243" s="352"/>
      <c r="F1243" s="352"/>
      <c r="G1243" s="352"/>
    </row>
    <row r="1244" spans="1:7" x14ac:dyDescent="0.25">
      <c r="A1244" s="352"/>
      <c r="B1244" s="352"/>
      <c r="C1244" s="352"/>
      <c r="D1244" s="352"/>
      <c r="E1244" s="352"/>
      <c r="F1244" s="352"/>
      <c r="G1244" s="352"/>
    </row>
    <row r="1245" spans="1:7" x14ac:dyDescent="0.25">
      <c r="A1245" s="352"/>
      <c r="B1245" s="352"/>
      <c r="C1245" s="352"/>
      <c r="D1245" s="352"/>
      <c r="E1245" s="352"/>
      <c r="F1245" s="352"/>
      <c r="G1245" s="352"/>
    </row>
    <row r="1246" spans="1:7" x14ac:dyDescent="0.25">
      <c r="A1246" s="352"/>
      <c r="B1246" s="352"/>
      <c r="C1246" s="352"/>
      <c r="D1246" s="352"/>
      <c r="E1246" s="352"/>
      <c r="F1246" s="352"/>
      <c r="G1246" s="352"/>
    </row>
    <row r="1247" spans="1:7" x14ac:dyDescent="0.25">
      <c r="A1247" s="352"/>
      <c r="B1247" s="352"/>
      <c r="C1247" s="352"/>
      <c r="D1247" s="352"/>
      <c r="E1247" s="352"/>
      <c r="F1247" s="352"/>
      <c r="G1247" s="352"/>
    </row>
    <row r="1248" spans="1:7" x14ac:dyDescent="0.25">
      <c r="A1248" s="352"/>
      <c r="B1248" s="352"/>
      <c r="C1248" s="352"/>
      <c r="D1248" s="352"/>
      <c r="E1248" s="352"/>
      <c r="F1248" s="352"/>
      <c r="G1248" s="352"/>
    </row>
    <row r="1249" spans="1:7" x14ac:dyDescent="0.25">
      <c r="A1249" s="352"/>
      <c r="B1249" s="352"/>
      <c r="C1249" s="352"/>
      <c r="D1249" s="352"/>
      <c r="E1249" s="352"/>
      <c r="F1249" s="352"/>
      <c r="G1249" s="352"/>
    </row>
    <row r="1250" spans="1:7" x14ac:dyDescent="0.25">
      <c r="A1250" s="352"/>
      <c r="B1250" s="352"/>
      <c r="C1250" s="352"/>
      <c r="D1250" s="352"/>
      <c r="E1250" s="352"/>
      <c r="F1250" s="352"/>
      <c r="G1250" s="352"/>
    </row>
    <row r="1251" spans="1:7" x14ac:dyDescent="0.25">
      <c r="A1251" s="89" t="s">
        <v>7161</v>
      </c>
    </row>
    <row r="1252" spans="1:7" ht="15" customHeight="1" x14ac:dyDescent="0.25">
      <c r="A1252" s="352" t="s">
        <v>7162</v>
      </c>
      <c r="B1252" s="352"/>
      <c r="C1252" s="352"/>
      <c r="D1252" s="352"/>
      <c r="E1252" s="352"/>
      <c r="F1252" s="352"/>
      <c r="G1252" s="352"/>
    </row>
    <row r="1253" spans="1:7" x14ac:dyDescent="0.25">
      <c r="A1253" s="352"/>
      <c r="B1253" s="352"/>
      <c r="C1253" s="352"/>
      <c r="D1253" s="352"/>
      <c r="E1253" s="352"/>
      <c r="F1253" s="352"/>
      <c r="G1253" s="352"/>
    </row>
    <row r="1254" spans="1:7" x14ac:dyDescent="0.25">
      <c r="A1254" s="352"/>
      <c r="B1254" s="352"/>
      <c r="C1254" s="352"/>
      <c r="D1254" s="352"/>
      <c r="E1254" s="352"/>
      <c r="F1254" s="352"/>
      <c r="G1254" s="352"/>
    </row>
    <row r="1255" spans="1:7" x14ac:dyDescent="0.25">
      <c r="A1255" s="352"/>
      <c r="B1255" s="352"/>
      <c r="C1255" s="352"/>
      <c r="D1255" s="352"/>
      <c r="E1255" s="352"/>
      <c r="F1255" s="352"/>
      <c r="G1255" s="352"/>
    </row>
    <row r="1256" spans="1:7" x14ac:dyDescent="0.25">
      <c r="A1256" s="176"/>
      <c r="B1256" s="176"/>
      <c r="C1256" s="176"/>
      <c r="D1256" s="176"/>
      <c r="E1256" s="176"/>
      <c r="F1256" s="176"/>
      <c r="G1256" s="176"/>
    </row>
    <row r="1257" spans="1:7" x14ac:dyDescent="0.25">
      <c r="A1257" t="s">
        <v>7163</v>
      </c>
    </row>
    <row r="1259" spans="1:7" x14ac:dyDescent="0.25">
      <c r="A1259" s="204" t="s">
        <v>7166</v>
      </c>
      <c r="B1259" s="205"/>
      <c r="C1259" s="205"/>
      <c r="D1259" s="205"/>
      <c r="E1259" s="204"/>
      <c r="F1259" s="205"/>
      <c r="G1259" s="205"/>
    </row>
    <row r="1261" spans="1:7" ht="15" customHeight="1" x14ac:dyDescent="0.25">
      <c r="A1261" s="352" t="s">
        <v>7167</v>
      </c>
      <c r="B1261" s="352"/>
      <c r="C1261" s="352"/>
      <c r="D1261" s="352"/>
      <c r="E1261" s="352"/>
      <c r="F1261" s="352"/>
      <c r="G1261" s="352"/>
    </row>
    <row r="1262" spans="1:7" x14ac:dyDescent="0.25">
      <c r="A1262" s="352"/>
      <c r="B1262" s="352"/>
      <c r="C1262" s="352"/>
      <c r="D1262" s="352"/>
      <c r="E1262" s="352"/>
      <c r="F1262" s="352"/>
      <c r="G1262" s="352"/>
    </row>
    <row r="1263" spans="1:7" x14ac:dyDescent="0.25">
      <c r="A1263" s="352"/>
      <c r="B1263" s="352"/>
      <c r="C1263" s="352"/>
      <c r="D1263" s="352"/>
      <c r="E1263" s="352"/>
      <c r="F1263" s="352"/>
      <c r="G1263" s="352"/>
    </row>
    <row r="1264" spans="1:7" x14ac:dyDescent="0.25">
      <c r="A1264" s="352"/>
      <c r="B1264" s="352"/>
      <c r="C1264" s="352"/>
      <c r="D1264" s="352"/>
      <c r="E1264" s="352"/>
      <c r="F1264" s="352"/>
      <c r="G1264" s="352"/>
    </row>
    <row r="1265" spans="1:7" x14ac:dyDescent="0.25">
      <c r="A1265" s="352"/>
      <c r="B1265" s="352"/>
      <c r="C1265" s="352"/>
      <c r="D1265" s="352"/>
      <c r="E1265" s="352"/>
      <c r="F1265" s="352"/>
      <c r="G1265" s="352"/>
    </row>
    <row r="1266" spans="1:7" x14ac:dyDescent="0.25">
      <c r="A1266" s="352"/>
      <c r="B1266" s="352"/>
      <c r="C1266" s="352"/>
      <c r="D1266" s="352"/>
      <c r="E1266" s="352"/>
      <c r="F1266" s="352"/>
      <c r="G1266" s="352"/>
    </row>
    <row r="1267" spans="1:7" x14ac:dyDescent="0.25">
      <c r="A1267" s="352"/>
      <c r="B1267" s="352"/>
      <c r="C1267" s="352"/>
      <c r="D1267" s="352"/>
      <c r="E1267" s="352"/>
      <c r="F1267" s="352"/>
      <c r="G1267" s="352"/>
    </row>
    <row r="1268" spans="1:7" x14ac:dyDescent="0.25">
      <c r="A1268" s="352"/>
      <c r="B1268" s="352"/>
      <c r="C1268" s="352"/>
      <c r="D1268" s="352"/>
      <c r="E1268" s="352"/>
      <c r="F1268" s="352"/>
      <c r="G1268" s="352"/>
    </row>
    <row r="1269" spans="1:7" x14ac:dyDescent="0.25">
      <c r="A1269" s="352"/>
      <c r="B1269" s="352"/>
      <c r="C1269" s="352"/>
      <c r="D1269" s="352"/>
      <c r="E1269" s="352"/>
      <c r="F1269" s="352"/>
      <c r="G1269" s="352"/>
    </row>
    <row r="1270" spans="1:7" x14ac:dyDescent="0.25">
      <c r="A1270" s="176"/>
      <c r="B1270" s="176"/>
      <c r="C1270" s="176"/>
      <c r="D1270" s="176"/>
      <c r="E1270" s="176"/>
      <c r="F1270" s="176"/>
      <c r="G1270" s="176"/>
    </row>
    <row r="1271" spans="1:7" ht="15" customHeight="1" x14ac:dyDescent="0.25">
      <c r="A1271" s="352" t="s">
        <v>7168</v>
      </c>
      <c r="B1271" s="352"/>
      <c r="C1271" s="352"/>
      <c r="D1271" s="352"/>
      <c r="E1271" s="352"/>
      <c r="F1271" s="352"/>
      <c r="G1271" s="352"/>
    </row>
    <row r="1272" spans="1:7" x14ac:dyDescent="0.25">
      <c r="A1272" s="352"/>
      <c r="B1272" s="352"/>
      <c r="C1272" s="352"/>
      <c r="D1272" s="352"/>
      <c r="E1272" s="352"/>
      <c r="F1272" s="352"/>
      <c r="G1272" s="352"/>
    </row>
    <row r="1273" spans="1:7" x14ac:dyDescent="0.25">
      <c r="A1273" s="352"/>
      <c r="B1273" s="352"/>
      <c r="C1273" s="352"/>
      <c r="D1273" s="352"/>
      <c r="E1273" s="352"/>
      <c r="F1273" s="352"/>
      <c r="G1273" s="352"/>
    </row>
    <row r="1274" spans="1:7" x14ac:dyDescent="0.25">
      <c r="A1274" s="352"/>
      <c r="B1274" s="352"/>
      <c r="C1274" s="352"/>
      <c r="D1274" s="352"/>
      <c r="E1274" s="352"/>
      <c r="F1274" s="352"/>
      <c r="G1274" s="352"/>
    </row>
    <row r="1275" spans="1:7" x14ac:dyDescent="0.25">
      <c r="A1275" s="352"/>
      <c r="B1275" s="352"/>
      <c r="C1275" s="352"/>
      <c r="D1275" s="352"/>
      <c r="E1275" s="352"/>
      <c r="F1275" s="352"/>
      <c r="G1275" s="352"/>
    </row>
    <row r="1276" spans="1:7" x14ac:dyDescent="0.25">
      <c r="A1276" s="352"/>
      <c r="B1276" s="352"/>
      <c r="C1276" s="352"/>
      <c r="D1276" s="352"/>
      <c r="E1276" s="352"/>
      <c r="F1276" s="352"/>
      <c r="G1276" s="352"/>
    </row>
    <row r="1277" spans="1:7" x14ac:dyDescent="0.25">
      <c r="A1277" s="176"/>
      <c r="B1277" s="176"/>
      <c r="C1277" s="176"/>
      <c r="D1277" s="176"/>
      <c r="E1277" s="176"/>
      <c r="F1277" s="176"/>
      <c r="G1277" s="176"/>
    </row>
    <row r="1278" spans="1:7" ht="15" customHeight="1" x14ac:dyDescent="0.25">
      <c r="A1278" s="352" t="s">
        <v>7165</v>
      </c>
      <c r="B1278" s="352"/>
      <c r="C1278" s="352"/>
      <c r="D1278" s="352"/>
      <c r="E1278" s="352"/>
      <c r="F1278" s="352"/>
      <c r="G1278" s="352"/>
    </row>
    <row r="1279" spans="1:7" x14ac:dyDescent="0.25">
      <c r="A1279" s="352"/>
      <c r="B1279" s="352"/>
      <c r="C1279" s="352"/>
      <c r="D1279" s="352"/>
      <c r="E1279" s="352"/>
      <c r="F1279" s="352"/>
      <c r="G1279" s="352"/>
    </row>
    <row r="1280" spans="1:7" x14ac:dyDescent="0.25">
      <c r="A1280" s="352"/>
      <c r="B1280" s="352"/>
      <c r="C1280" s="352"/>
      <c r="D1280" s="352"/>
      <c r="E1280" s="352"/>
      <c r="F1280" s="352"/>
      <c r="G1280" s="352"/>
    </row>
    <row r="1281" spans="1:7" x14ac:dyDescent="0.25">
      <c r="A1281" s="352"/>
      <c r="B1281" s="352"/>
      <c r="C1281" s="352"/>
      <c r="D1281" s="352"/>
      <c r="E1281" s="352"/>
      <c r="F1281" s="352"/>
      <c r="G1281" s="352"/>
    </row>
    <row r="1282" spans="1:7" x14ac:dyDescent="0.25">
      <c r="A1282" s="352"/>
      <c r="B1282" s="352"/>
      <c r="C1282" s="352"/>
      <c r="D1282" s="352"/>
      <c r="E1282" s="352"/>
      <c r="F1282" s="352"/>
      <c r="G1282" s="352"/>
    </row>
    <row r="1283" spans="1:7" x14ac:dyDescent="0.25">
      <c r="A1283" s="352"/>
      <c r="B1283" s="352"/>
      <c r="C1283" s="352"/>
      <c r="D1283" s="352"/>
      <c r="E1283" s="352"/>
      <c r="F1283" s="352"/>
      <c r="G1283" s="352"/>
    </row>
    <row r="1284" spans="1:7" x14ac:dyDescent="0.25">
      <c r="A1284" s="176"/>
      <c r="B1284" s="176"/>
      <c r="C1284" s="176"/>
      <c r="D1284" s="176"/>
      <c r="E1284" s="176"/>
      <c r="F1284" s="176"/>
      <c r="G1284" s="176"/>
    </row>
    <row r="1285" spans="1:7" ht="15" customHeight="1" x14ac:dyDescent="0.25">
      <c r="A1285" s="352" t="s">
        <v>7169</v>
      </c>
      <c r="B1285" s="352"/>
      <c r="C1285" s="352"/>
      <c r="D1285" s="352"/>
      <c r="E1285" s="352"/>
      <c r="F1285" s="352"/>
      <c r="G1285" s="352"/>
    </row>
    <row r="1286" spans="1:7" x14ac:dyDescent="0.25">
      <c r="A1286" s="352"/>
      <c r="B1286" s="352"/>
      <c r="C1286" s="352"/>
      <c r="D1286" s="352"/>
      <c r="E1286" s="352"/>
      <c r="F1286" s="352"/>
      <c r="G1286" s="352"/>
    </row>
    <row r="1287" spans="1:7" x14ac:dyDescent="0.25">
      <c r="A1287" s="352"/>
      <c r="B1287" s="352"/>
      <c r="C1287" s="352"/>
      <c r="D1287" s="352"/>
      <c r="E1287" s="352"/>
      <c r="F1287" s="352"/>
      <c r="G1287" s="352"/>
    </row>
    <row r="1288" spans="1:7" x14ac:dyDescent="0.25">
      <c r="A1288" s="352"/>
      <c r="B1288" s="352"/>
      <c r="C1288" s="352"/>
      <c r="D1288" s="352"/>
      <c r="E1288" s="352"/>
      <c r="F1288" s="352"/>
      <c r="G1288" s="352"/>
    </row>
    <row r="1289" spans="1:7" x14ac:dyDescent="0.25">
      <c r="A1289" s="352"/>
      <c r="B1289" s="352"/>
      <c r="C1289" s="352"/>
      <c r="D1289" s="352"/>
      <c r="E1289" s="352"/>
      <c r="F1289" s="352"/>
      <c r="G1289" s="352"/>
    </row>
    <row r="1290" spans="1:7" x14ac:dyDescent="0.25">
      <c r="A1290" s="352"/>
      <c r="B1290" s="352"/>
      <c r="C1290" s="352"/>
      <c r="D1290" s="352"/>
      <c r="E1290" s="352"/>
      <c r="F1290" s="352"/>
      <c r="G1290" s="352"/>
    </row>
    <row r="1291" spans="1:7" x14ac:dyDescent="0.25">
      <c r="A1291" s="352"/>
      <c r="B1291" s="352"/>
      <c r="C1291" s="352"/>
      <c r="D1291" s="352"/>
      <c r="E1291" s="352"/>
      <c r="F1291" s="352"/>
      <c r="G1291" s="352"/>
    </row>
    <row r="1292" spans="1:7" x14ac:dyDescent="0.25">
      <c r="A1292" s="352"/>
      <c r="B1292" s="352"/>
      <c r="C1292" s="352"/>
      <c r="D1292" s="352"/>
      <c r="E1292" s="352"/>
      <c r="F1292" s="352"/>
      <c r="G1292" s="352"/>
    </row>
    <row r="1293" spans="1:7" x14ac:dyDescent="0.25">
      <c r="A1293" s="352"/>
      <c r="B1293" s="352"/>
      <c r="C1293" s="352"/>
      <c r="D1293" s="352"/>
      <c r="E1293" s="352"/>
      <c r="F1293" s="352"/>
      <c r="G1293" s="352"/>
    </row>
    <row r="1294" spans="1:7" x14ac:dyDescent="0.25">
      <c r="A1294" s="352"/>
      <c r="B1294" s="352"/>
      <c r="C1294" s="352"/>
      <c r="D1294" s="352"/>
      <c r="E1294" s="352"/>
      <c r="F1294" s="352"/>
      <c r="G1294" s="352"/>
    </row>
    <row r="1295" spans="1:7" x14ac:dyDescent="0.25">
      <c r="A1295" s="352"/>
      <c r="B1295" s="352"/>
      <c r="C1295" s="352"/>
      <c r="D1295" s="352"/>
      <c r="E1295" s="352"/>
      <c r="F1295" s="352"/>
      <c r="G1295" s="352"/>
    </row>
    <row r="1296" spans="1:7" x14ac:dyDescent="0.25">
      <c r="A1296" s="352"/>
      <c r="B1296" s="352"/>
      <c r="C1296" s="352"/>
      <c r="D1296" s="352"/>
      <c r="E1296" s="352"/>
      <c r="F1296" s="352"/>
      <c r="G1296" s="352"/>
    </row>
    <row r="1297" spans="1:7" x14ac:dyDescent="0.25">
      <c r="A1297" s="352"/>
      <c r="B1297" s="352"/>
      <c r="C1297" s="352"/>
      <c r="D1297" s="352"/>
      <c r="E1297" s="352"/>
      <c r="F1297" s="352"/>
      <c r="G1297" s="352"/>
    </row>
    <row r="1298" spans="1:7" x14ac:dyDescent="0.25">
      <c r="A1298" s="352"/>
      <c r="B1298" s="352"/>
      <c r="C1298" s="352"/>
      <c r="D1298" s="352"/>
      <c r="E1298" s="352"/>
      <c r="F1298" s="352"/>
      <c r="G1298" s="352"/>
    </row>
    <row r="1299" spans="1:7" x14ac:dyDescent="0.25">
      <c r="A1299" s="352"/>
      <c r="B1299" s="352"/>
      <c r="C1299" s="352"/>
      <c r="D1299" s="352"/>
      <c r="E1299" s="352"/>
      <c r="F1299" s="352"/>
      <c r="G1299" s="352"/>
    </row>
    <row r="1302" spans="1:7" ht="15" customHeight="1" x14ac:dyDescent="0.25">
      <c r="A1302" s="352" t="s">
        <v>7170</v>
      </c>
      <c r="B1302" s="352"/>
      <c r="C1302" s="352"/>
      <c r="D1302" s="352"/>
      <c r="E1302" s="352"/>
      <c r="F1302" s="352"/>
      <c r="G1302" s="352"/>
    </row>
    <row r="1303" spans="1:7" x14ac:dyDescent="0.25">
      <c r="A1303" s="352"/>
      <c r="B1303" s="352"/>
      <c r="C1303" s="352"/>
      <c r="D1303" s="352"/>
      <c r="E1303" s="352"/>
      <c r="F1303" s="352"/>
      <c r="G1303" s="352"/>
    </row>
    <row r="1304" spans="1:7" x14ac:dyDescent="0.25">
      <c r="A1304" s="352"/>
      <c r="B1304" s="352"/>
      <c r="C1304" s="352"/>
      <c r="D1304" s="352"/>
      <c r="E1304" s="352"/>
      <c r="F1304" s="352"/>
      <c r="G1304" s="352"/>
    </row>
    <row r="1305" spans="1:7" x14ac:dyDescent="0.25">
      <c r="A1305" s="352"/>
      <c r="B1305" s="352"/>
      <c r="C1305" s="352"/>
      <c r="D1305" s="352"/>
      <c r="E1305" s="352"/>
      <c r="F1305" s="352"/>
      <c r="G1305" s="352"/>
    </row>
    <row r="1306" spans="1:7" x14ac:dyDescent="0.25">
      <c r="A1306" s="352"/>
      <c r="B1306" s="352"/>
      <c r="C1306" s="352"/>
      <c r="D1306" s="352"/>
      <c r="E1306" s="352"/>
      <c r="F1306" s="352"/>
      <c r="G1306" s="352"/>
    </row>
    <row r="1307" spans="1:7" x14ac:dyDescent="0.25">
      <c r="A1307" s="352"/>
      <c r="B1307" s="352"/>
      <c r="C1307" s="352"/>
      <c r="D1307" s="352"/>
      <c r="E1307" s="352"/>
      <c r="F1307" s="352"/>
      <c r="G1307" s="352"/>
    </row>
    <row r="1308" spans="1:7" x14ac:dyDescent="0.25">
      <c r="A1308" s="352"/>
      <c r="B1308" s="352"/>
      <c r="C1308" s="352"/>
      <c r="D1308" s="352"/>
      <c r="E1308" s="352"/>
      <c r="F1308" s="352"/>
      <c r="G1308" s="352"/>
    </row>
    <row r="1309" spans="1:7" x14ac:dyDescent="0.25">
      <c r="A1309" s="176"/>
      <c r="B1309" s="176"/>
      <c r="C1309" s="176"/>
      <c r="D1309" s="176"/>
      <c r="E1309" s="176"/>
      <c r="F1309" s="176"/>
      <c r="G1309" s="176"/>
    </row>
    <row r="1310" spans="1:7" ht="15" customHeight="1" x14ac:dyDescent="0.25">
      <c r="A1310" s="352" t="s">
        <v>7171</v>
      </c>
      <c r="B1310" s="352"/>
      <c r="C1310" s="352"/>
      <c r="D1310" s="352"/>
      <c r="E1310" s="352"/>
      <c r="F1310" s="352"/>
      <c r="G1310" s="352"/>
    </row>
    <row r="1311" spans="1:7" x14ac:dyDescent="0.25">
      <c r="A1311" s="352"/>
      <c r="B1311" s="352"/>
      <c r="C1311" s="352"/>
      <c r="D1311" s="352"/>
      <c r="E1311" s="352"/>
      <c r="F1311" s="352"/>
      <c r="G1311" s="352"/>
    </row>
    <row r="1312" spans="1:7" x14ac:dyDescent="0.25">
      <c r="A1312" s="352"/>
      <c r="B1312" s="352"/>
      <c r="C1312" s="352"/>
      <c r="D1312" s="352"/>
      <c r="E1312" s="352"/>
      <c r="F1312" s="352"/>
      <c r="G1312" s="352"/>
    </row>
    <row r="1313" spans="1:7" x14ac:dyDescent="0.25">
      <c r="A1313" s="352"/>
      <c r="B1313" s="352"/>
      <c r="C1313" s="352"/>
      <c r="D1313" s="352"/>
      <c r="E1313" s="352"/>
      <c r="F1313" s="352"/>
      <c r="G1313" s="352"/>
    </row>
    <row r="1314" spans="1:7" x14ac:dyDescent="0.25">
      <c r="A1314" s="352"/>
      <c r="B1314" s="352"/>
      <c r="C1314" s="352"/>
      <c r="D1314" s="352"/>
      <c r="E1314" s="352"/>
      <c r="F1314" s="352"/>
      <c r="G1314" s="352"/>
    </row>
    <row r="1315" spans="1:7" x14ac:dyDescent="0.25">
      <c r="A1315" s="352"/>
      <c r="B1315" s="352"/>
      <c r="C1315" s="352"/>
      <c r="D1315" s="352"/>
      <c r="E1315" s="352"/>
      <c r="F1315" s="352"/>
      <c r="G1315" s="352"/>
    </row>
    <row r="1316" spans="1:7" x14ac:dyDescent="0.25">
      <c r="A1316" s="352"/>
      <c r="B1316" s="352"/>
      <c r="C1316" s="352"/>
      <c r="D1316" s="352"/>
      <c r="E1316" s="352"/>
      <c r="F1316" s="352"/>
      <c r="G1316" s="352"/>
    </row>
    <row r="1317" spans="1:7" x14ac:dyDescent="0.25">
      <c r="A1317" s="352"/>
      <c r="B1317" s="352"/>
      <c r="C1317" s="352"/>
      <c r="D1317" s="352"/>
      <c r="E1317" s="352"/>
      <c r="F1317" s="352"/>
      <c r="G1317" s="352"/>
    </row>
    <row r="1318" spans="1:7" x14ac:dyDescent="0.25">
      <c r="A1318" s="352"/>
      <c r="B1318" s="352"/>
      <c r="C1318" s="352"/>
      <c r="D1318" s="352"/>
      <c r="E1318" s="352"/>
      <c r="F1318" s="352"/>
      <c r="G1318" s="352"/>
    </row>
    <row r="1319" spans="1:7" x14ac:dyDescent="0.25">
      <c r="A1319" s="352"/>
      <c r="B1319" s="352"/>
      <c r="C1319" s="352"/>
      <c r="D1319" s="352"/>
      <c r="E1319" s="352"/>
      <c r="F1319" s="352"/>
      <c r="G1319" s="352"/>
    </row>
    <row r="1320" spans="1:7" x14ac:dyDescent="0.25">
      <c r="A1320" s="352"/>
      <c r="B1320" s="352"/>
      <c r="C1320" s="352"/>
      <c r="D1320" s="352"/>
      <c r="E1320" s="352"/>
      <c r="F1320" s="352"/>
      <c r="G1320" s="352"/>
    </row>
    <row r="1321" spans="1:7" x14ac:dyDescent="0.25">
      <c r="A1321" s="352"/>
      <c r="B1321" s="352"/>
      <c r="C1321" s="352"/>
      <c r="D1321" s="352"/>
      <c r="E1321" s="352"/>
      <c r="F1321" s="352"/>
      <c r="G1321" s="352"/>
    </row>
    <row r="1322" spans="1:7" x14ac:dyDescent="0.25">
      <c r="A1322" s="352"/>
      <c r="B1322" s="352"/>
      <c r="C1322" s="352"/>
      <c r="D1322" s="352"/>
      <c r="E1322" s="352"/>
      <c r="F1322" s="352"/>
      <c r="G1322" s="352"/>
    </row>
    <row r="1323" spans="1:7" x14ac:dyDescent="0.25">
      <c r="A1323" s="352"/>
      <c r="B1323" s="352"/>
      <c r="C1323" s="352"/>
      <c r="D1323" s="352"/>
      <c r="E1323" s="352"/>
      <c r="F1323" s="352"/>
      <c r="G1323" s="352"/>
    </row>
    <row r="1324" spans="1:7" x14ac:dyDescent="0.25">
      <c r="A1324" s="352"/>
      <c r="B1324" s="352"/>
      <c r="C1324" s="352"/>
      <c r="D1324" s="352"/>
      <c r="E1324" s="352"/>
      <c r="F1324" s="352"/>
      <c r="G1324" s="352"/>
    </row>
    <row r="1325" spans="1:7" x14ac:dyDescent="0.25">
      <c r="A1325" s="352"/>
      <c r="B1325" s="352"/>
      <c r="C1325" s="352"/>
      <c r="D1325" s="352"/>
      <c r="E1325" s="352"/>
      <c r="F1325" s="352"/>
      <c r="G1325" s="352"/>
    </row>
    <row r="1326" spans="1:7" x14ac:dyDescent="0.25">
      <c r="A1326" s="352"/>
      <c r="B1326" s="352"/>
      <c r="C1326" s="352"/>
      <c r="D1326" s="352"/>
      <c r="E1326" s="352"/>
      <c r="F1326" s="352"/>
      <c r="G1326" s="352"/>
    </row>
    <row r="1327" spans="1:7" x14ac:dyDescent="0.25">
      <c r="A1327" s="352"/>
      <c r="B1327" s="352"/>
      <c r="C1327" s="352"/>
      <c r="D1327" s="352"/>
      <c r="E1327" s="352"/>
      <c r="F1327" s="352"/>
      <c r="G1327" s="352"/>
    </row>
    <row r="1328" spans="1:7" x14ac:dyDescent="0.25">
      <c r="A1328" s="352"/>
      <c r="B1328" s="352"/>
      <c r="C1328" s="352"/>
      <c r="D1328" s="352"/>
      <c r="E1328" s="352"/>
      <c r="F1328" s="352"/>
      <c r="G1328" s="352"/>
    </row>
    <row r="1329" spans="1:7" x14ac:dyDescent="0.25">
      <c r="A1329" s="352"/>
      <c r="B1329" s="352"/>
      <c r="C1329" s="352"/>
      <c r="D1329" s="352"/>
      <c r="E1329" s="352"/>
      <c r="F1329" s="352"/>
      <c r="G1329" s="352"/>
    </row>
    <row r="1330" spans="1:7" x14ac:dyDescent="0.25">
      <c r="A1330" s="352"/>
      <c r="B1330" s="352"/>
      <c r="C1330" s="352"/>
      <c r="D1330" s="352"/>
      <c r="E1330" s="352"/>
      <c r="F1330" s="352"/>
      <c r="G1330" s="352"/>
    </row>
    <row r="1331" spans="1:7" x14ac:dyDescent="0.25">
      <c r="A1331" s="352"/>
      <c r="B1331" s="352"/>
      <c r="C1331" s="352"/>
      <c r="D1331" s="352"/>
      <c r="E1331" s="352"/>
      <c r="F1331" s="352"/>
      <c r="G1331" s="352"/>
    </row>
    <row r="1332" spans="1:7" x14ac:dyDescent="0.25">
      <c r="A1332" s="352"/>
      <c r="B1332" s="352"/>
      <c r="C1332" s="352"/>
      <c r="D1332" s="352"/>
      <c r="E1332" s="352"/>
      <c r="F1332" s="352"/>
      <c r="G1332" s="352"/>
    </row>
    <row r="1333" spans="1:7" x14ac:dyDescent="0.25">
      <c r="A1333" s="352"/>
      <c r="B1333" s="352"/>
      <c r="C1333" s="352"/>
      <c r="D1333" s="352"/>
      <c r="E1333" s="352"/>
      <c r="F1333" s="352"/>
      <c r="G1333" s="352"/>
    </row>
    <row r="1334" spans="1:7" x14ac:dyDescent="0.25">
      <c r="A1334" s="352"/>
      <c r="B1334" s="352"/>
      <c r="C1334" s="352"/>
      <c r="D1334" s="352"/>
      <c r="E1334" s="352"/>
      <c r="F1334" s="352"/>
      <c r="G1334" s="352"/>
    </row>
    <row r="1335" spans="1:7" x14ac:dyDescent="0.25">
      <c r="A1335" s="176"/>
      <c r="B1335" s="176"/>
      <c r="C1335" s="176"/>
      <c r="D1335" s="176"/>
      <c r="E1335" s="176"/>
      <c r="F1335" s="176"/>
      <c r="G1335" s="176"/>
    </row>
    <row r="1336" spans="1:7" ht="15" customHeight="1" x14ac:dyDescent="0.25">
      <c r="A1336" s="352" t="s">
        <v>7172</v>
      </c>
      <c r="B1336" s="352"/>
      <c r="C1336" s="352"/>
      <c r="D1336" s="352"/>
      <c r="E1336" s="352"/>
      <c r="F1336" s="352"/>
      <c r="G1336" s="352"/>
    </row>
    <row r="1337" spans="1:7" x14ac:dyDescent="0.25">
      <c r="A1337" s="352"/>
      <c r="B1337" s="352"/>
      <c r="C1337" s="352"/>
      <c r="D1337" s="352"/>
      <c r="E1337" s="352"/>
      <c r="F1337" s="352"/>
      <c r="G1337" s="352"/>
    </row>
    <row r="1338" spans="1:7" x14ac:dyDescent="0.25">
      <c r="A1338" s="352"/>
      <c r="B1338" s="352"/>
      <c r="C1338" s="352"/>
      <c r="D1338" s="352"/>
      <c r="E1338" s="352"/>
      <c r="F1338" s="352"/>
      <c r="G1338" s="352"/>
    </row>
    <row r="1339" spans="1:7" x14ac:dyDescent="0.25">
      <c r="A1339" s="352"/>
      <c r="B1339" s="352"/>
      <c r="C1339" s="352"/>
      <c r="D1339" s="352"/>
      <c r="E1339" s="352"/>
      <c r="F1339" s="352"/>
      <c r="G1339" s="352"/>
    </row>
    <row r="1340" spans="1:7" x14ac:dyDescent="0.25">
      <c r="A1340" s="176"/>
      <c r="B1340" s="176"/>
      <c r="C1340" s="176"/>
      <c r="D1340" s="176"/>
      <c r="E1340" s="176"/>
      <c r="F1340" s="176"/>
      <c r="G1340" s="176"/>
    </row>
    <row r="1341" spans="1:7" x14ac:dyDescent="0.25">
      <c r="A1341" s="204" t="s">
        <v>7173</v>
      </c>
      <c r="B1341" s="205"/>
    </row>
    <row r="1342" spans="1:7" x14ac:dyDescent="0.25">
      <c r="A1342" s="352" t="s">
        <v>7174</v>
      </c>
      <c r="B1342" s="352"/>
      <c r="C1342" s="352"/>
      <c r="D1342" s="352"/>
      <c r="E1342" s="352"/>
      <c r="F1342" s="352"/>
      <c r="G1342" s="352"/>
    </row>
    <row r="1343" spans="1:7" x14ac:dyDescent="0.25">
      <c r="A1343" s="352"/>
      <c r="B1343" s="352"/>
      <c r="C1343" s="352"/>
      <c r="D1343" s="352"/>
      <c r="E1343" s="352"/>
      <c r="F1343" s="352"/>
      <c r="G1343" s="352"/>
    </row>
    <row r="1344" spans="1:7" x14ac:dyDescent="0.25">
      <c r="A1344" s="352"/>
      <c r="B1344" s="352"/>
      <c r="C1344" s="352"/>
      <c r="D1344" s="352"/>
      <c r="E1344" s="352"/>
      <c r="F1344" s="352"/>
      <c r="G1344" s="352"/>
    </row>
    <row r="1345" spans="1:7" x14ac:dyDescent="0.25">
      <c r="A1345" s="352"/>
      <c r="B1345" s="352"/>
      <c r="C1345" s="352"/>
      <c r="D1345" s="352"/>
      <c r="E1345" s="352"/>
      <c r="F1345" s="352"/>
      <c r="G1345" s="352"/>
    </row>
    <row r="1346" spans="1:7" x14ac:dyDescent="0.25">
      <c r="A1346" s="352"/>
      <c r="B1346" s="352"/>
      <c r="C1346" s="352"/>
      <c r="D1346" s="352"/>
      <c r="E1346" s="352"/>
      <c r="F1346" s="352"/>
      <c r="G1346" s="352"/>
    </row>
    <row r="1347" spans="1:7" x14ac:dyDescent="0.25">
      <c r="A1347" s="359" t="s">
        <v>7175</v>
      </c>
      <c r="B1347" s="352"/>
      <c r="C1347" s="352"/>
      <c r="D1347" s="352"/>
      <c r="E1347" s="352"/>
      <c r="F1347" s="352"/>
      <c r="G1347" s="352"/>
    </row>
    <row r="1348" spans="1:7" x14ac:dyDescent="0.25">
      <c r="A1348" s="352"/>
      <c r="B1348" s="352"/>
      <c r="C1348" s="352"/>
      <c r="D1348" s="352"/>
      <c r="E1348" s="352"/>
      <c r="F1348" s="352"/>
      <c r="G1348" s="352"/>
    </row>
    <row r="1349" spans="1:7" x14ac:dyDescent="0.25">
      <c r="A1349" s="352"/>
      <c r="B1349" s="352"/>
      <c r="C1349" s="352"/>
      <c r="D1349" s="352"/>
      <c r="E1349" s="352"/>
      <c r="F1349" s="352"/>
      <c r="G1349" s="352"/>
    </row>
    <row r="1350" spans="1:7" x14ac:dyDescent="0.25">
      <c r="A1350" s="352"/>
      <c r="B1350" s="352"/>
      <c r="C1350" s="352"/>
      <c r="D1350" s="352"/>
      <c r="E1350" s="352"/>
      <c r="F1350" s="352"/>
      <c r="G1350" s="352"/>
    </row>
    <row r="1351" spans="1:7" x14ac:dyDescent="0.25">
      <c r="A1351" s="352" t="s">
        <v>7176</v>
      </c>
      <c r="B1351" s="352"/>
      <c r="C1351" s="352"/>
      <c r="D1351" s="352"/>
      <c r="E1351" s="352"/>
      <c r="F1351" s="352"/>
      <c r="G1351" s="352"/>
    </row>
    <row r="1352" spans="1:7" x14ac:dyDescent="0.25">
      <c r="A1352" s="352"/>
      <c r="B1352" s="352"/>
      <c r="C1352" s="352"/>
      <c r="D1352" s="352"/>
      <c r="E1352" s="352"/>
      <c r="F1352" s="352"/>
      <c r="G1352" s="352"/>
    </row>
    <row r="1353" spans="1:7" x14ac:dyDescent="0.25">
      <c r="A1353" s="358" t="s">
        <v>7177</v>
      </c>
      <c r="B1353" s="358"/>
      <c r="C1353" s="358"/>
      <c r="D1353" s="358"/>
      <c r="E1353" s="358"/>
      <c r="F1353" s="358"/>
      <c r="G1353" s="358"/>
    </row>
    <row r="1354" spans="1:7" x14ac:dyDescent="0.25">
      <c r="A1354" s="358"/>
      <c r="B1354" s="358"/>
      <c r="C1354" s="358"/>
      <c r="D1354" s="358"/>
      <c r="E1354" s="358"/>
      <c r="F1354" s="358"/>
      <c r="G1354" s="358"/>
    </row>
    <row r="1355" spans="1:7" x14ac:dyDescent="0.25">
      <c r="A1355" s="358" t="s">
        <v>7178</v>
      </c>
      <c r="B1355" s="358"/>
      <c r="C1355" s="358"/>
      <c r="D1355" s="358"/>
      <c r="E1355" s="358"/>
      <c r="F1355" s="358"/>
      <c r="G1355" s="358"/>
    </row>
    <row r="1356" spans="1:7" x14ac:dyDescent="0.25">
      <c r="A1356" s="358"/>
      <c r="B1356" s="358"/>
      <c r="C1356" s="358"/>
      <c r="D1356" s="358"/>
      <c r="E1356" s="358"/>
      <c r="F1356" s="358"/>
      <c r="G1356" s="358"/>
    </row>
    <row r="1357" spans="1:7" x14ac:dyDescent="0.25">
      <c r="A1357" s="358" t="s">
        <v>7179</v>
      </c>
      <c r="B1357" s="358"/>
      <c r="C1357" s="358"/>
      <c r="D1357" s="358"/>
      <c r="E1357" s="358"/>
      <c r="F1357" s="358"/>
      <c r="G1357" s="358"/>
    </row>
    <row r="1358" spans="1:7" x14ac:dyDescent="0.25">
      <c r="A1358" s="358"/>
      <c r="B1358" s="358"/>
      <c r="C1358" s="358"/>
      <c r="D1358" s="358"/>
      <c r="E1358" s="358"/>
      <c r="F1358" s="358"/>
      <c r="G1358" s="358"/>
    </row>
  </sheetData>
  <mergeCells count="190">
    <mergeCell ref="A1152:G1154"/>
    <mergeCell ref="A1156:G1160"/>
    <mergeCell ref="A1162:G1164"/>
    <mergeCell ref="A1168:G1174"/>
    <mergeCell ref="A1127:G1132"/>
    <mergeCell ref="A1134:G1139"/>
    <mergeCell ref="A1141:G1150"/>
    <mergeCell ref="A1113:G1117"/>
    <mergeCell ref="A1084:G1087"/>
    <mergeCell ref="A1121:G1124"/>
    <mergeCell ref="A1089:G1093"/>
    <mergeCell ref="A1095:G1099"/>
    <mergeCell ref="A1101:G1106"/>
    <mergeCell ref="A1108:G1111"/>
    <mergeCell ref="A1073:G1076"/>
    <mergeCell ref="A1078:G1082"/>
    <mergeCell ref="A1060:G1062"/>
    <mergeCell ref="A1063:G1063"/>
    <mergeCell ref="B1064:G1066"/>
    <mergeCell ref="A1067:G1069"/>
    <mergeCell ref="A1036:G1040"/>
    <mergeCell ref="A1042:G1043"/>
    <mergeCell ref="A1055:G1058"/>
    <mergeCell ref="A1025:G1027"/>
    <mergeCell ref="A1029:G1029"/>
    <mergeCell ref="B1030:G1034"/>
    <mergeCell ref="A1011:G1014"/>
    <mergeCell ref="A1015:G1018"/>
    <mergeCell ref="A1022:G1023"/>
    <mergeCell ref="A988:G991"/>
    <mergeCell ref="A993:G994"/>
    <mergeCell ref="A996:G1000"/>
    <mergeCell ref="A1002:G1004"/>
    <mergeCell ref="A1005:G1010"/>
    <mergeCell ref="A964:G969"/>
    <mergeCell ref="A973:G977"/>
    <mergeCell ref="A979:G980"/>
    <mergeCell ref="B981:G986"/>
    <mergeCell ref="A926:G936"/>
    <mergeCell ref="A938:G950"/>
    <mergeCell ref="A951:G962"/>
    <mergeCell ref="B896:G900"/>
    <mergeCell ref="A903:G906"/>
    <mergeCell ref="A911:G913"/>
    <mergeCell ref="A916:G918"/>
    <mergeCell ref="B873:G877"/>
    <mergeCell ref="B879:G883"/>
    <mergeCell ref="B887:G894"/>
    <mergeCell ref="A837:G840"/>
    <mergeCell ref="A853:G855"/>
    <mergeCell ref="A868:G871"/>
    <mergeCell ref="A821:G823"/>
    <mergeCell ref="B825:G826"/>
    <mergeCell ref="B827:G829"/>
    <mergeCell ref="B830:G831"/>
    <mergeCell ref="B832:G834"/>
    <mergeCell ref="C807:G812"/>
    <mergeCell ref="C814:G818"/>
    <mergeCell ref="C783:G787"/>
    <mergeCell ref="C789:G790"/>
    <mergeCell ref="C792:G795"/>
    <mergeCell ref="C797:G799"/>
    <mergeCell ref="C767:G772"/>
    <mergeCell ref="C774:G776"/>
    <mergeCell ref="C778:G781"/>
    <mergeCell ref="C725:G728"/>
    <mergeCell ref="C730:G735"/>
    <mergeCell ref="C737:G741"/>
    <mergeCell ref="B704:G707"/>
    <mergeCell ref="B709:G711"/>
    <mergeCell ref="B713:G715"/>
    <mergeCell ref="B717:G719"/>
    <mergeCell ref="C722:G723"/>
    <mergeCell ref="C804:G805"/>
    <mergeCell ref="A9:G11"/>
    <mergeCell ref="A14:G15"/>
    <mergeCell ref="A23:G25"/>
    <mergeCell ref="A28:G31"/>
    <mergeCell ref="B689:G692"/>
    <mergeCell ref="B695:G698"/>
    <mergeCell ref="B658:G659"/>
    <mergeCell ref="A661:G670"/>
    <mergeCell ref="B676:G682"/>
    <mergeCell ref="B638:G640"/>
    <mergeCell ref="B644:G647"/>
    <mergeCell ref="B651:G652"/>
    <mergeCell ref="B653:G654"/>
    <mergeCell ref="B656:G657"/>
    <mergeCell ref="A480:G481"/>
    <mergeCell ref="C380:G382"/>
    <mergeCell ref="B538:G539"/>
    <mergeCell ref="A542:G545"/>
    <mergeCell ref="A116:G119"/>
    <mergeCell ref="B96:G100"/>
    <mergeCell ref="A103:G105"/>
    <mergeCell ref="A107:G108"/>
    <mergeCell ref="A109:G109"/>
    <mergeCell ref="A203:G205"/>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 ref="A71:G75"/>
    <mergeCell ref="B86:G88"/>
    <mergeCell ref="B90:G94"/>
    <mergeCell ref="A121:G124"/>
    <mergeCell ref="A5:G7"/>
    <mergeCell ref="A46:G49"/>
    <mergeCell ref="A52:G54"/>
    <mergeCell ref="A57:G61"/>
    <mergeCell ref="A111:G114"/>
    <mergeCell ref="A202:C202"/>
    <mergeCell ref="A64:G68"/>
    <mergeCell ref="A126:G129"/>
    <mergeCell ref="A459:G459"/>
    <mergeCell ref="A467:G468"/>
    <mergeCell ref="A471:G473"/>
    <mergeCell ref="A475:G477"/>
    <mergeCell ref="B533:G536"/>
    <mergeCell ref="A429:G431"/>
    <mergeCell ref="A433:G436"/>
    <mergeCell ref="A453:G456"/>
    <mergeCell ref="A512:G513"/>
    <mergeCell ref="B515:G519"/>
    <mergeCell ref="B521:G522"/>
    <mergeCell ref="B269:G273"/>
    <mergeCell ref="B297:G299"/>
    <mergeCell ref="B364:G366"/>
    <mergeCell ref="A253:G255"/>
    <mergeCell ref="C392:G393"/>
    <mergeCell ref="C403:G405"/>
    <mergeCell ref="A412:G414"/>
    <mergeCell ref="A416:G418"/>
    <mergeCell ref="A421:G424"/>
    <mergeCell ref="A1177:G1181"/>
    <mergeCell ref="A1184:G1187"/>
    <mergeCell ref="A1190:G1193"/>
    <mergeCell ref="A482:G484"/>
    <mergeCell ref="A487:G491"/>
    <mergeCell ref="A497:G498"/>
    <mergeCell ref="B564:G570"/>
    <mergeCell ref="A574:G576"/>
    <mergeCell ref="A578:G580"/>
    <mergeCell ref="B628:G631"/>
    <mergeCell ref="B632:G634"/>
    <mergeCell ref="B635:G637"/>
    <mergeCell ref="B603:G605"/>
    <mergeCell ref="B607:G608"/>
    <mergeCell ref="A611:G612"/>
    <mergeCell ref="B582:G585"/>
    <mergeCell ref="B587:G590"/>
    <mergeCell ref="B592:G595"/>
    <mergeCell ref="B597:G598"/>
    <mergeCell ref="B685:G688"/>
    <mergeCell ref="B553:G561"/>
    <mergeCell ref="C743:G748"/>
    <mergeCell ref="C754:G759"/>
    <mergeCell ref="C761:G765"/>
    <mergeCell ref="A1252:G1255"/>
    <mergeCell ref="A1261:G1269"/>
    <mergeCell ref="A1271:G1276"/>
    <mergeCell ref="A1278:G1283"/>
    <mergeCell ref="A1196:G1197"/>
    <mergeCell ref="A1202:G1205"/>
    <mergeCell ref="A1207:G1215"/>
    <mergeCell ref="A1219:G1221"/>
    <mergeCell ref="A1223:G1231"/>
    <mergeCell ref="A1233:G1240"/>
    <mergeCell ref="A1242:G1250"/>
    <mergeCell ref="A1342:G1346"/>
    <mergeCell ref="A1347:G1350"/>
    <mergeCell ref="A1351:G1352"/>
    <mergeCell ref="A1353:G1354"/>
    <mergeCell ref="A1355:G1356"/>
    <mergeCell ref="A1357:G1358"/>
    <mergeCell ref="A1285:G1299"/>
    <mergeCell ref="A1302:G1308"/>
    <mergeCell ref="A1310:G1334"/>
    <mergeCell ref="A1336:G1339"/>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268955-C277-4AB5-9272-7136FF711B8B}">
  <sheetPr>
    <tabColor rgb="FF002060"/>
  </sheetPr>
  <dimension ref="A1:G805"/>
  <sheetViews>
    <sheetView view="pageLayout" topLeftCell="A801" zoomScaleNormal="100" workbookViewId="0">
      <selection activeCell="D810" sqref="D810"/>
    </sheetView>
  </sheetViews>
  <sheetFormatPr baseColWidth="10" defaultRowHeight="15" x14ac:dyDescent="0.25"/>
  <sheetData>
    <row r="1" spans="1:7" x14ac:dyDescent="0.25">
      <c r="A1" s="360" t="s">
        <v>6748</v>
      </c>
      <c r="B1" s="360"/>
      <c r="C1" s="360"/>
      <c r="D1" s="360"/>
      <c r="E1" s="360"/>
      <c r="F1" s="360"/>
      <c r="G1" s="360"/>
    </row>
    <row r="2" spans="1:7" x14ac:dyDescent="0.25">
      <c r="A2" s="120" t="s">
        <v>2396</v>
      </c>
      <c r="B2" s="132" t="s">
        <v>7180</v>
      </c>
      <c r="C2" s="130"/>
      <c r="D2" s="130"/>
      <c r="E2" s="130"/>
      <c r="F2" s="130"/>
      <c r="G2" s="130"/>
    </row>
    <row r="3" spans="1:7" x14ac:dyDescent="0.25">
      <c r="A3" s="73" t="s">
        <v>6663</v>
      </c>
    </row>
    <row r="4" spans="1:7" x14ac:dyDescent="0.25">
      <c r="A4" s="352" t="s">
        <v>7181</v>
      </c>
      <c r="B4" s="352"/>
      <c r="C4" s="352"/>
      <c r="D4" s="352"/>
      <c r="E4" s="352"/>
      <c r="F4" s="352"/>
      <c r="G4" s="352"/>
    </row>
    <row r="5" spans="1:7" x14ac:dyDescent="0.25">
      <c r="A5" s="352"/>
      <c r="B5" s="352"/>
      <c r="C5" s="352"/>
      <c r="D5" s="352"/>
      <c r="E5" s="352"/>
      <c r="F5" s="352"/>
      <c r="G5" s="352"/>
    </row>
    <row r="6" spans="1:7" x14ac:dyDescent="0.25">
      <c r="A6" s="352"/>
      <c r="B6" s="352"/>
      <c r="C6" s="352"/>
      <c r="D6" s="352"/>
      <c r="E6" s="352"/>
      <c r="F6" s="352"/>
      <c r="G6" s="352"/>
    </row>
    <row r="7" spans="1:7" x14ac:dyDescent="0.25">
      <c r="A7" s="52" t="s">
        <v>7182</v>
      </c>
    </row>
    <row r="8" spans="1:7" ht="15" customHeight="1" x14ac:dyDescent="0.25">
      <c r="A8" s="352" t="s">
        <v>7183</v>
      </c>
      <c r="B8" s="352"/>
      <c r="C8" s="352"/>
      <c r="D8" s="352"/>
      <c r="E8" s="352"/>
      <c r="F8" s="352"/>
      <c r="G8" s="352"/>
    </row>
    <row r="9" spans="1:7" x14ac:dyDescent="0.25">
      <c r="A9" s="352"/>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2" spans="1:7" x14ac:dyDescent="0.25">
      <c r="A12" s="52" t="s">
        <v>7184</v>
      </c>
    </row>
    <row r="13" spans="1:7" x14ac:dyDescent="0.25">
      <c r="A13" s="352" t="s">
        <v>7185</v>
      </c>
      <c r="B13" s="352"/>
      <c r="C13" s="352"/>
      <c r="D13" s="352"/>
      <c r="E13" s="352"/>
      <c r="F13" s="352"/>
      <c r="G13" s="352"/>
    </row>
    <row r="14" spans="1:7" x14ac:dyDescent="0.25">
      <c r="A14" s="352"/>
      <c r="B14" s="352"/>
      <c r="C14" s="352"/>
      <c r="D14" s="352"/>
      <c r="E14" s="352"/>
      <c r="F14" s="352"/>
      <c r="G14" s="352"/>
    </row>
    <row r="15" spans="1:7" x14ac:dyDescent="0.25">
      <c r="A15" s="352"/>
      <c r="B15" s="352"/>
      <c r="C15" s="352"/>
      <c r="D15" s="352"/>
      <c r="E15" s="352"/>
      <c r="F15" s="352"/>
      <c r="G15" s="352"/>
    </row>
    <row r="16" spans="1:7" x14ac:dyDescent="0.25">
      <c r="A16" s="52" t="s">
        <v>7186</v>
      </c>
    </row>
    <row r="17" spans="1:7" x14ac:dyDescent="0.25">
      <c r="A17" s="352" t="s">
        <v>7187</v>
      </c>
      <c r="B17" s="352"/>
      <c r="C17" s="352"/>
      <c r="D17" s="352"/>
      <c r="E17" s="352"/>
      <c r="F17" s="352"/>
      <c r="G17" s="352"/>
    </row>
    <row r="18" spans="1:7" x14ac:dyDescent="0.25">
      <c r="A18" s="352"/>
      <c r="B18" s="352"/>
      <c r="C18" s="352"/>
      <c r="D18" s="352"/>
      <c r="E18" s="352"/>
      <c r="F18" s="352"/>
      <c r="G18" s="352"/>
    </row>
    <row r="19" spans="1:7" x14ac:dyDescent="0.25">
      <c r="A19" t="s">
        <v>7188</v>
      </c>
    </row>
    <row r="20" spans="1:7" x14ac:dyDescent="0.25">
      <c r="A20" t="s">
        <v>7189</v>
      </c>
    </row>
    <row r="22" spans="1:7" ht="15" customHeight="1" x14ac:dyDescent="0.25">
      <c r="A22" s="352" t="s">
        <v>7190</v>
      </c>
      <c r="B22" s="352"/>
      <c r="C22" s="352"/>
      <c r="D22" s="352"/>
      <c r="E22" s="352"/>
      <c r="F22" s="352"/>
      <c r="G22" s="352"/>
    </row>
    <row r="23" spans="1:7" x14ac:dyDescent="0.25">
      <c r="A23" s="352"/>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6" spans="1:7" x14ac:dyDescent="0.25">
      <c r="A26" s="352"/>
      <c r="B26" s="352"/>
      <c r="C26" s="352"/>
      <c r="D26" s="352"/>
      <c r="E26" s="352"/>
      <c r="F26" s="352"/>
      <c r="G26" s="352"/>
    </row>
    <row r="27" spans="1:7" x14ac:dyDescent="0.25">
      <c r="A27" s="352"/>
      <c r="B27" s="352"/>
      <c r="C27" s="352"/>
      <c r="D27" s="352"/>
      <c r="E27" s="352"/>
      <c r="F27" s="352"/>
      <c r="G27" s="352"/>
    </row>
    <row r="28" spans="1:7" x14ac:dyDescent="0.25">
      <c r="A28" s="352"/>
      <c r="B28" s="352"/>
      <c r="C28" s="352"/>
      <c r="D28" s="352"/>
      <c r="E28" s="352"/>
      <c r="F28" s="352"/>
      <c r="G28" s="352"/>
    </row>
    <row r="29" spans="1:7" x14ac:dyDescent="0.25">
      <c r="A29" s="176"/>
      <c r="B29" s="176"/>
      <c r="C29" s="176"/>
      <c r="D29" s="176"/>
      <c r="E29" s="176"/>
      <c r="F29" s="176"/>
      <c r="G29" s="176"/>
    </row>
    <row r="30" spans="1:7" x14ac:dyDescent="0.25">
      <c r="A30" s="185" t="s">
        <v>7191</v>
      </c>
      <c r="B30" s="176"/>
      <c r="C30" s="176"/>
      <c r="D30" s="176"/>
      <c r="E30" s="176"/>
      <c r="F30" s="176"/>
      <c r="G30" s="176"/>
    </row>
    <row r="31" spans="1:7" ht="15" customHeight="1" x14ac:dyDescent="0.25">
      <c r="A31" s="352" t="s">
        <v>7192</v>
      </c>
      <c r="B31" s="352"/>
      <c r="C31" s="352"/>
      <c r="D31" s="352"/>
      <c r="E31" s="352"/>
      <c r="F31" s="352"/>
      <c r="G31" s="352"/>
    </row>
    <row r="32" spans="1:7" x14ac:dyDescent="0.25">
      <c r="A32" s="352"/>
      <c r="B32" s="352"/>
      <c r="C32" s="352"/>
      <c r="D32" s="352"/>
      <c r="E32" s="352"/>
      <c r="F32" s="352"/>
      <c r="G32" s="352"/>
    </row>
    <row r="33" spans="1:7" x14ac:dyDescent="0.25">
      <c r="A33" s="352"/>
      <c r="B33" s="352"/>
      <c r="C33" s="352"/>
      <c r="D33" s="352"/>
      <c r="E33" s="352"/>
      <c r="F33" s="352"/>
      <c r="G33" s="352"/>
    </row>
    <row r="34" spans="1:7" x14ac:dyDescent="0.25">
      <c r="A34" s="352"/>
      <c r="B34" s="352"/>
      <c r="C34" s="352"/>
      <c r="D34" s="352"/>
      <c r="E34" s="352"/>
      <c r="F34" s="352"/>
      <c r="G34" s="352"/>
    </row>
    <row r="35" spans="1:7" x14ac:dyDescent="0.25">
      <c r="A35" s="352"/>
      <c r="B35" s="352"/>
      <c r="C35" s="352"/>
      <c r="D35" s="352"/>
      <c r="E35" s="352"/>
      <c r="F35" s="352"/>
      <c r="G35" s="352"/>
    </row>
    <row r="36" spans="1:7" x14ac:dyDescent="0.25">
      <c r="A36" s="352"/>
      <c r="B36" s="352"/>
      <c r="C36" s="352"/>
      <c r="D36" s="352"/>
      <c r="E36" s="352"/>
      <c r="F36" s="352"/>
      <c r="G36" s="352"/>
    </row>
    <row r="37" spans="1:7" x14ac:dyDescent="0.25">
      <c r="A37" s="352"/>
      <c r="B37" s="352"/>
      <c r="C37" s="352"/>
      <c r="D37" s="352"/>
      <c r="E37" s="352"/>
      <c r="F37" s="352"/>
      <c r="G37" s="352"/>
    </row>
    <row r="38" spans="1:7" x14ac:dyDescent="0.25">
      <c r="A38" s="352"/>
      <c r="B38" s="352"/>
      <c r="C38" s="352"/>
      <c r="D38" s="352"/>
      <c r="E38" s="352"/>
      <c r="F38" s="352"/>
      <c r="G38" s="352"/>
    </row>
    <row r="39" spans="1:7" x14ac:dyDescent="0.25">
      <c r="A39" s="352"/>
      <c r="B39" s="352"/>
      <c r="C39" s="352"/>
      <c r="D39" s="352"/>
      <c r="E39" s="352"/>
      <c r="F39" s="352"/>
      <c r="G39" s="352"/>
    </row>
    <row r="40" spans="1:7" x14ac:dyDescent="0.25">
      <c r="A40" s="354" t="s">
        <v>7193</v>
      </c>
      <c r="B40" s="352"/>
      <c r="C40" s="352"/>
      <c r="D40" s="352"/>
      <c r="E40" s="352"/>
      <c r="F40" s="352"/>
      <c r="G40" s="352"/>
    </row>
    <row r="41" spans="1:7" x14ac:dyDescent="0.25">
      <c r="A41" s="352"/>
      <c r="B41" s="352"/>
      <c r="C41" s="352"/>
      <c r="D41" s="352"/>
      <c r="E41" s="352"/>
      <c r="F41" s="352"/>
      <c r="G41" s="352"/>
    </row>
    <row r="42" spans="1:7" x14ac:dyDescent="0.25">
      <c r="A42" s="352"/>
      <c r="B42" s="352"/>
      <c r="C42" s="352"/>
      <c r="D42" s="352"/>
      <c r="E42" s="352"/>
      <c r="F42" s="352"/>
      <c r="G42" s="352"/>
    </row>
    <row r="43" spans="1:7" x14ac:dyDescent="0.25">
      <c r="A43" s="352"/>
      <c r="B43" s="352"/>
      <c r="C43" s="352"/>
      <c r="D43" s="352"/>
      <c r="E43" s="352"/>
      <c r="F43" s="352"/>
      <c r="G43" s="352"/>
    </row>
    <row r="44" spans="1:7" ht="15" customHeight="1" x14ac:dyDescent="0.25">
      <c r="A44" s="352" t="s">
        <v>7194</v>
      </c>
      <c r="B44" s="352"/>
      <c r="C44" s="352"/>
      <c r="D44" s="352"/>
      <c r="E44" s="352"/>
      <c r="F44" s="352"/>
      <c r="G44" s="352"/>
    </row>
    <row r="45" spans="1:7" x14ac:dyDescent="0.25">
      <c r="A45" s="352"/>
      <c r="B45" s="352"/>
      <c r="C45" s="352"/>
      <c r="D45" s="352"/>
      <c r="E45" s="352"/>
      <c r="F45" s="352"/>
      <c r="G45" s="352"/>
    </row>
    <row r="46" spans="1:7" x14ac:dyDescent="0.25">
      <c r="A46" s="352"/>
      <c r="B46" s="352"/>
      <c r="C46" s="352"/>
      <c r="D46" s="352"/>
      <c r="E46" s="352"/>
      <c r="F46" s="352"/>
      <c r="G46" s="352"/>
    </row>
    <row r="47" spans="1:7" x14ac:dyDescent="0.25">
      <c r="A47" s="352"/>
      <c r="B47" s="352"/>
      <c r="C47" s="352"/>
      <c r="D47" s="352"/>
      <c r="E47" s="352"/>
      <c r="F47" s="352"/>
      <c r="G47" s="352"/>
    </row>
    <row r="48" spans="1:7" ht="15" customHeight="1" x14ac:dyDescent="0.25">
      <c r="A48" s="364" t="s">
        <v>7195</v>
      </c>
      <c r="B48" s="364"/>
      <c r="C48" s="364"/>
      <c r="D48" s="364"/>
      <c r="E48" s="364"/>
      <c r="F48" s="364"/>
      <c r="G48" s="364"/>
    </row>
    <row r="49" spans="1:7" ht="15" customHeight="1" x14ac:dyDescent="0.25">
      <c r="A49" s="364"/>
      <c r="B49" s="364"/>
      <c r="C49" s="364"/>
      <c r="D49" s="364"/>
      <c r="E49" s="364"/>
      <c r="F49" s="364"/>
      <c r="G49" s="364"/>
    </row>
    <row r="50" spans="1:7" x14ac:dyDescent="0.25">
      <c r="A50" s="364"/>
      <c r="B50" s="364"/>
      <c r="C50" s="364"/>
      <c r="D50" s="364"/>
      <c r="E50" s="364"/>
      <c r="F50" s="364"/>
      <c r="G50" s="364"/>
    </row>
    <row r="51" spans="1:7" x14ac:dyDescent="0.25">
      <c r="A51" s="354" t="s">
        <v>7196</v>
      </c>
      <c r="B51" s="354"/>
      <c r="C51" s="354"/>
      <c r="D51" s="354"/>
      <c r="E51" s="354"/>
      <c r="F51" s="354"/>
      <c r="G51" s="354"/>
    </row>
    <row r="52" spans="1:7" x14ac:dyDescent="0.25">
      <c r="A52" s="354"/>
      <c r="B52" s="354"/>
      <c r="C52" s="354"/>
      <c r="D52" s="354"/>
      <c r="E52" s="354"/>
      <c r="F52" s="354"/>
      <c r="G52" s="354"/>
    </row>
    <row r="53" spans="1:7" x14ac:dyDescent="0.25">
      <c r="A53" s="354" t="s">
        <v>7197</v>
      </c>
      <c r="B53" s="352"/>
      <c r="C53" s="352"/>
      <c r="D53" s="352"/>
      <c r="E53" s="352"/>
      <c r="F53" s="352"/>
      <c r="G53" s="352"/>
    </row>
    <row r="54" spans="1:7" x14ac:dyDescent="0.25">
      <c r="A54" s="352"/>
      <c r="B54" s="352"/>
      <c r="C54" s="352"/>
      <c r="D54" s="352"/>
      <c r="E54" s="352"/>
      <c r="F54" s="352"/>
      <c r="G54" s="352"/>
    </row>
    <row r="56" spans="1:7" x14ac:dyDescent="0.25">
      <c r="A56" s="74" t="s">
        <v>7199</v>
      </c>
    </row>
    <row r="57" spans="1:7" x14ac:dyDescent="0.25">
      <c r="A57" s="80" t="s">
        <v>7200</v>
      </c>
    </row>
    <row r="58" spans="1:7" x14ac:dyDescent="0.25">
      <c r="A58" s="80" t="s">
        <v>7201</v>
      </c>
    </row>
    <row r="59" spans="1:7" x14ac:dyDescent="0.25">
      <c r="A59" s="80" t="s">
        <v>7202</v>
      </c>
    </row>
    <row r="61" spans="1:7" x14ac:dyDescent="0.25">
      <c r="A61" s="74" t="s">
        <v>7203</v>
      </c>
    </row>
    <row r="62" spans="1:7" x14ac:dyDescent="0.25">
      <c r="A62" s="352" t="s">
        <v>7204</v>
      </c>
      <c r="B62" s="352"/>
      <c r="C62" s="352"/>
      <c r="D62" s="352"/>
      <c r="E62" s="352"/>
      <c r="F62" s="352"/>
      <c r="G62" s="352"/>
    </row>
    <row r="63" spans="1:7" x14ac:dyDescent="0.25">
      <c r="A63" s="352"/>
      <c r="B63" s="352"/>
      <c r="C63" s="352"/>
      <c r="D63" s="352"/>
      <c r="E63" s="352"/>
      <c r="F63" s="352"/>
      <c r="G63" s="352"/>
    </row>
    <row r="64" spans="1:7" x14ac:dyDescent="0.25">
      <c r="A64" s="352"/>
      <c r="B64" s="352"/>
      <c r="C64" s="352"/>
      <c r="D64" s="352"/>
      <c r="E64" s="352"/>
      <c r="F64" s="352"/>
      <c r="G64" s="352"/>
    </row>
    <row r="65" spans="1:7" x14ac:dyDescent="0.25">
      <c r="A65" s="352"/>
      <c r="B65" s="352"/>
      <c r="C65" s="352"/>
      <c r="D65" s="352"/>
      <c r="E65" s="352"/>
      <c r="F65" s="352"/>
      <c r="G65" s="352"/>
    </row>
    <row r="66" spans="1:7" ht="15" customHeight="1" x14ac:dyDescent="0.25">
      <c r="A66" s="352" t="s">
        <v>7205</v>
      </c>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69" spans="1:7" x14ac:dyDescent="0.25">
      <c r="A69" s="352"/>
      <c r="B69" s="352"/>
      <c r="C69" s="352"/>
      <c r="D69" s="352"/>
      <c r="E69" s="352"/>
      <c r="F69" s="352"/>
      <c r="G69" s="352"/>
    </row>
    <row r="70" spans="1:7" x14ac:dyDescent="0.25">
      <c r="A70" s="352"/>
      <c r="B70" s="352"/>
      <c r="C70" s="352"/>
      <c r="D70" s="352"/>
      <c r="E70" s="352"/>
      <c r="F70" s="352"/>
      <c r="G70" s="352"/>
    </row>
    <row r="71" spans="1:7" x14ac:dyDescent="0.25">
      <c r="A71" s="352"/>
      <c r="B71" s="352"/>
      <c r="C71" s="352"/>
      <c r="D71" s="352"/>
      <c r="E71" s="352"/>
      <c r="F71" s="352"/>
      <c r="G71" s="352"/>
    </row>
    <row r="72" spans="1:7" x14ac:dyDescent="0.25">
      <c r="A72" s="352"/>
      <c r="B72" s="352"/>
      <c r="C72" s="352"/>
      <c r="D72" s="352"/>
      <c r="E72" s="352"/>
      <c r="F72" s="352"/>
      <c r="G72" s="352"/>
    </row>
    <row r="73" spans="1:7" x14ac:dyDescent="0.25">
      <c r="A73" s="176"/>
      <c r="B73" s="176"/>
      <c r="C73" s="176"/>
      <c r="D73" s="176"/>
      <c r="E73" s="176"/>
      <c r="F73" s="176"/>
      <c r="G73" s="176"/>
    </row>
    <row r="74" spans="1:7" x14ac:dyDescent="0.25">
      <c r="A74" s="74" t="s">
        <v>7206</v>
      </c>
    </row>
    <row r="75" spans="1:7" x14ac:dyDescent="0.25">
      <c r="A75" s="80" t="s">
        <v>7207</v>
      </c>
    </row>
    <row r="76" spans="1:7" x14ac:dyDescent="0.25">
      <c r="A76" s="80" t="s">
        <v>7208</v>
      </c>
    </row>
    <row r="77" spans="1:7" x14ac:dyDescent="0.25">
      <c r="A77" s="354" t="s">
        <v>7209</v>
      </c>
      <c r="B77" s="354"/>
      <c r="C77" s="354"/>
      <c r="D77" s="354"/>
      <c r="E77" s="354"/>
      <c r="F77" s="354"/>
      <c r="G77" s="354"/>
    </row>
    <row r="78" spans="1:7" x14ac:dyDescent="0.25">
      <c r="A78" s="354"/>
      <c r="B78" s="354"/>
      <c r="C78" s="354"/>
      <c r="D78" s="354"/>
      <c r="E78" s="354"/>
      <c r="F78" s="354"/>
      <c r="G78" s="354"/>
    </row>
    <row r="81" spans="1:7" x14ac:dyDescent="0.25">
      <c r="A81" s="120" t="s">
        <v>6124</v>
      </c>
      <c r="B81" s="132" t="s">
        <v>7210</v>
      </c>
      <c r="C81" s="130"/>
      <c r="D81" s="130"/>
      <c r="E81" s="130"/>
      <c r="F81" s="130"/>
      <c r="G81" s="130"/>
    </row>
    <row r="82" spans="1:7" ht="15" customHeight="1" x14ac:dyDescent="0.25">
      <c r="A82" s="352" t="s">
        <v>7211</v>
      </c>
      <c r="B82" s="352"/>
      <c r="C82" s="352"/>
      <c r="D82" s="352"/>
      <c r="E82" s="352"/>
      <c r="F82" s="352"/>
      <c r="G82" s="352"/>
    </row>
    <row r="83" spans="1:7" x14ac:dyDescent="0.25">
      <c r="A83" s="352"/>
      <c r="B83" s="352"/>
      <c r="C83" s="352"/>
      <c r="D83" s="352"/>
      <c r="E83" s="352"/>
      <c r="F83" s="352"/>
      <c r="G83" s="352"/>
    </row>
    <row r="84" spans="1:7" x14ac:dyDescent="0.25">
      <c r="A84" s="176"/>
      <c r="B84" s="176"/>
      <c r="C84" s="176"/>
      <c r="D84" s="176"/>
      <c r="E84" s="176"/>
      <c r="F84" s="176"/>
      <c r="G84" s="176"/>
    </row>
    <row r="85" spans="1:7" x14ac:dyDescent="0.25">
      <c r="A85" s="37" t="s">
        <v>7212</v>
      </c>
      <c r="B85" s="176"/>
      <c r="C85" s="176"/>
      <c r="D85" s="176"/>
      <c r="E85" s="176"/>
      <c r="F85" s="176"/>
      <c r="G85" s="176"/>
    </row>
    <row r="86" spans="1:7" x14ac:dyDescent="0.25">
      <c r="A86" s="176"/>
      <c r="B86" s="37" t="s">
        <v>7213</v>
      </c>
      <c r="C86" s="176"/>
      <c r="D86" s="176"/>
      <c r="E86" s="176"/>
      <c r="F86" s="176"/>
      <c r="G86" s="176"/>
    </row>
    <row r="87" spans="1:7" x14ac:dyDescent="0.25">
      <c r="A87" s="176"/>
      <c r="B87" s="37" t="s">
        <v>7214</v>
      </c>
      <c r="C87" s="176"/>
      <c r="D87" s="176"/>
      <c r="E87" s="176"/>
      <c r="F87" s="176"/>
      <c r="G87" s="176"/>
    </row>
    <row r="88" spans="1:7" x14ac:dyDescent="0.25">
      <c r="A88" s="176"/>
      <c r="B88" s="37" t="s">
        <v>7215</v>
      </c>
      <c r="C88" s="176"/>
      <c r="D88" s="176"/>
      <c r="E88" s="176"/>
      <c r="F88" s="176"/>
      <c r="G88" s="176"/>
    </row>
    <row r="89" spans="1:7" x14ac:dyDescent="0.25">
      <c r="A89" s="74" t="s">
        <v>7216</v>
      </c>
    </row>
    <row r="90" spans="1:7" x14ac:dyDescent="0.25">
      <c r="A90" s="52" t="s">
        <v>7217</v>
      </c>
      <c r="C90" s="52" t="s">
        <v>7218</v>
      </c>
    </row>
    <row r="91" spans="1:7" x14ac:dyDescent="0.25">
      <c r="A91" t="s">
        <v>7219</v>
      </c>
      <c r="C91" t="s">
        <v>7220</v>
      </c>
    </row>
    <row r="92" spans="1:7" x14ac:dyDescent="0.25">
      <c r="A92" t="s">
        <v>7221</v>
      </c>
      <c r="C92" t="s">
        <v>7222</v>
      </c>
    </row>
    <row r="93" spans="1:7" x14ac:dyDescent="0.25">
      <c r="A93" t="s">
        <v>7223</v>
      </c>
      <c r="C93" t="s">
        <v>7224</v>
      </c>
    </row>
    <row r="94" spans="1:7" x14ac:dyDescent="0.25">
      <c r="A94" t="s">
        <v>7225</v>
      </c>
      <c r="C94" t="s">
        <v>7226</v>
      </c>
    </row>
    <row r="95" spans="1:7" x14ac:dyDescent="0.25">
      <c r="A95" s="74" t="s">
        <v>7227</v>
      </c>
    </row>
    <row r="96" spans="1:7" ht="15" customHeight="1" x14ac:dyDescent="0.25">
      <c r="A96" s="352" t="s">
        <v>7228</v>
      </c>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352"/>
      <c r="B100" s="352"/>
      <c r="C100" s="352"/>
      <c r="D100" s="352"/>
      <c r="E100" s="352"/>
      <c r="F100" s="352"/>
      <c r="G100" s="352"/>
    </row>
    <row r="102" spans="1:7" x14ac:dyDescent="0.25">
      <c r="A102" s="74" t="s">
        <v>7229</v>
      </c>
    </row>
    <row r="103" spans="1:7" ht="15" customHeight="1" x14ac:dyDescent="0.25">
      <c r="A103" s="352" t="s">
        <v>7230</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352"/>
      <c r="B106" s="352"/>
      <c r="C106" s="352"/>
      <c r="D106" s="352"/>
      <c r="E106" s="352"/>
      <c r="F106" s="352"/>
      <c r="G106" s="352"/>
    </row>
    <row r="107" spans="1:7" x14ac:dyDescent="0.25">
      <c r="A107" s="352"/>
      <c r="B107" s="352"/>
      <c r="C107" s="352"/>
      <c r="D107" s="352"/>
      <c r="E107" s="352"/>
      <c r="F107" s="352"/>
      <c r="G107" s="352"/>
    </row>
    <row r="108" spans="1:7" x14ac:dyDescent="0.25">
      <c r="A108" s="176"/>
      <c r="B108" s="176"/>
      <c r="C108" s="176"/>
      <c r="D108" s="176"/>
      <c r="E108" s="176"/>
      <c r="F108" s="176"/>
      <c r="G108" s="176"/>
    </row>
    <row r="109" spans="1:7" x14ac:dyDescent="0.25">
      <c r="A109" s="209" t="s">
        <v>7198</v>
      </c>
      <c r="B109" s="176"/>
      <c r="C109" s="176"/>
      <c r="D109" s="176"/>
      <c r="E109" s="176"/>
      <c r="F109" s="176"/>
      <c r="G109" s="176"/>
    </row>
    <row r="110" spans="1:7" x14ac:dyDescent="0.25">
      <c r="A110" s="354" t="s">
        <v>7231</v>
      </c>
      <c r="B110" s="354"/>
      <c r="C110" s="354"/>
      <c r="D110" s="354"/>
      <c r="E110" s="354"/>
      <c r="F110" s="354"/>
      <c r="G110" s="354"/>
    </row>
    <row r="111" spans="1:7" x14ac:dyDescent="0.25">
      <c r="A111" s="354"/>
      <c r="B111" s="354"/>
      <c r="C111" s="354"/>
      <c r="D111" s="354"/>
      <c r="E111" s="354"/>
      <c r="F111" s="354"/>
      <c r="G111" s="354"/>
    </row>
    <row r="112" spans="1:7" x14ac:dyDescent="0.25">
      <c r="A112" s="354" t="s">
        <v>7232</v>
      </c>
      <c r="B112" s="354"/>
      <c r="C112" s="354"/>
      <c r="D112" s="354"/>
      <c r="E112" s="354"/>
      <c r="F112" s="354"/>
      <c r="G112" s="354"/>
    </row>
    <row r="113" spans="1:7" x14ac:dyDescent="0.25">
      <c r="A113" s="354"/>
      <c r="B113" s="354"/>
      <c r="C113" s="354"/>
      <c r="D113" s="354"/>
      <c r="E113" s="354"/>
      <c r="F113" s="354"/>
      <c r="G113" s="354"/>
    </row>
    <row r="114" spans="1:7" x14ac:dyDescent="0.25">
      <c r="A114" s="80" t="s">
        <v>7233</v>
      </c>
    </row>
    <row r="116" spans="1:7" x14ac:dyDescent="0.25">
      <c r="A116" s="74" t="s">
        <v>7234</v>
      </c>
    </row>
    <row r="117" spans="1:7" x14ac:dyDescent="0.25">
      <c r="A117" s="352" t="s">
        <v>7235</v>
      </c>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0" spans="1:7" x14ac:dyDescent="0.25">
      <c r="A120" s="352"/>
      <c r="B120" s="352"/>
      <c r="C120" s="352"/>
      <c r="D120" s="352"/>
      <c r="E120" s="352"/>
      <c r="F120" s="352"/>
      <c r="G120" s="352"/>
    </row>
    <row r="122" spans="1:7" x14ac:dyDescent="0.25">
      <c r="A122" s="74" t="s">
        <v>7236</v>
      </c>
    </row>
    <row r="123" spans="1:7" ht="15" customHeight="1" x14ac:dyDescent="0.25">
      <c r="A123" s="352" t="s">
        <v>7237</v>
      </c>
      <c r="B123" s="352"/>
      <c r="C123" s="352"/>
      <c r="D123" s="352"/>
      <c r="E123" s="352"/>
      <c r="F123" s="352"/>
      <c r="G123" s="352"/>
    </row>
    <row r="124" spans="1:7" x14ac:dyDescent="0.25">
      <c r="A124" s="352"/>
      <c r="B124" s="352"/>
      <c r="C124" s="352"/>
      <c r="D124" s="352"/>
      <c r="E124" s="352"/>
      <c r="F124" s="352"/>
      <c r="G124" s="352"/>
    </row>
    <row r="125" spans="1:7" x14ac:dyDescent="0.25">
      <c r="A125" s="352"/>
      <c r="B125" s="352"/>
      <c r="C125" s="352"/>
      <c r="D125" s="352"/>
      <c r="E125" s="352"/>
      <c r="F125" s="352"/>
      <c r="G125" s="352"/>
    </row>
    <row r="126" spans="1:7" x14ac:dyDescent="0.25">
      <c r="A126" s="352"/>
      <c r="B126" s="352"/>
      <c r="C126" s="352"/>
      <c r="D126" s="352"/>
      <c r="E126" s="352"/>
      <c r="F126" s="352"/>
      <c r="G126" s="352"/>
    </row>
    <row r="127" spans="1:7" x14ac:dyDescent="0.25">
      <c r="A127" s="176"/>
      <c r="B127" s="176"/>
      <c r="C127" s="176"/>
      <c r="D127" s="176"/>
      <c r="E127" s="176"/>
      <c r="F127" s="176"/>
      <c r="G127" s="176"/>
    </row>
    <row r="128" spans="1:7" x14ac:dyDescent="0.25">
      <c r="A128" s="74" t="s">
        <v>7238</v>
      </c>
    </row>
    <row r="129" spans="1:7" ht="15" customHeight="1" x14ac:dyDescent="0.25">
      <c r="A129" s="354" t="s">
        <v>7239</v>
      </c>
      <c r="B129" s="354"/>
      <c r="C129" s="354"/>
      <c r="D129" s="354"/>
      <c r="E129" s="354"/>
      <c r="F129" s="354"/>
      <c r="G129" s="354"/>
    </row>
    <row r="130" spans="1:7" x14ac:dyDescent="0.25">
      <c r="A130" s="354"/>
      <c r="B130" s="354"/>
      <c r="C130" s="354"/>
      <c r="D130" s="354"/>
      <c r="E130" s="354"/>
      <c r="F130" s="354"/>
      <c r="G130" s="354"/>
    </row>
    <row r="131" spans="1:7" x14ac:dyDescent="0.25">
      <c r="A131" s="354"/>
      <c r="B131" s="354"/>
      <c r="C131" s="354"/>
      <c r="D131" s="354"/>
      <c r="E131" s="354"/>
      <c r="F131" s="354"/>
      <c r="G131" s="354"/>
    </row>
    <row r="132" spans="1:7" x14ac:dyDescent="0.25">
      <c r="A132" s="354"/>
      <c r="B132" s="354"/>
      <c r="C132" s="354"/>
      <c r="D132" s="354"/>
      <c r="E132" s="354"/>
      <c r="F132" s="354"/>
      <c r="G132" s="354"/>
    </row>
    <row r="133" spans="1:7" x14ac:dyDescent="0.25">
      <c r="A133" s="354"/>
      <c r="B133" s="354"/>
      <c r="C133" s="354"/>
      <c r="D133" s="354"/>
      <c r="E133" s="354"/>
      <c r="F133" s="354"/>
      <c r="G133" s="354"/>
    </row>
    <row r="134" spans="1:7" x14ac:dyDescent="0.25">
      <c r="A134" s="354"/>
      <c r="B134" s="354"/>
      <c r="C134" s="354"/>
      <c r="D134" s="354"/>
      <c r="E134" s="354"/>
      <c r="F134" s="354"/>
      <c r="G134" s="354"/>
    </row>
    <row r="135" spans="1:7" x14ac:dyDescent="0.25">
      <c r="A135" s="354"/>
      <c r="B135" s="354"/>
      <c r="C135" s="354"/>
      <c r="D135" s="354"/>
      <c r="E135" s="354"/>
      <c r="F135" s="354"/>
      <c r="G135" s="354"/>
    </row>
    <row r="136" spans="1:7" x14ac:dyDescent="0.25">
      <c r="A136" s="354"/>
      <c r="B136" s="354"/>
      <c r="C136" s="354"/>
      <c r="D136" s="354"/>
      <c r="E136" s="354"/>
      <c r="F136" s="354"/>
      <c r="G136" s="354"/>
    </row>
    <row r="137" spans="1:7" x14ac:dyDescent="0.25">
      <c r="A137" s="354"/>
      <c r="B137" s="354"/>
      <c r="C137" s="354"/>
      <c r="D137" s="354"/>
      <c r="E137" s="354"/>
      <c r="F137" s="354"/>
      <c r="G137" s="354"/>
    </row>
    <row r="138" spans="1:7" x14ac:dyDescent="0.25">
      <c r="A138" s="354"/>
      <c r="B138" s="354"/>
      <c r="C138" s="354"/>
      <c r="D138" s="354"/>
      <c r="E138" s="354"/>
      <c r="F138" s="354"/>
      <c r="G138" s="354"/>
    </row>
    <row r="139" spans="1:7" x14ac:dyDescent="0.25">
      <c r="A139" s="354"/>
      <c r="B139" s="354"/>
      <c r="C139" s="354"/>
      <c r="D139" s="354"/>
      <c r="E139" s="354"/>
      <c r="F139" s="354"/>
      <c r="G139" s="354"/>
    </row>
    <row r="140" spans="1:7" x14ac:dyDescent="0.25">
      <c r="A140" s="176"/>
      <c r="B140" s="176"/>
      <c r="C140" s="176"/>
      <c r="D140" s="176"/>
      <c r="E140" s="176"/>
      <c r="F140" s="176"/>
      <c r="G140" s="176"/>
    </row>
    <row r="141" spans="1:7" x14ac:dyDescent="0.25">
      <c r="A141" s="352" t="s">
        <v>7240</v>
      </c>
      <c r="B141" s="352"/>
      <c r="C141" s="352"/>
      <c r="D141" s="352"/>
      <c r="E141" s="352"/>
      <c r="F141" s="352"/>
      <c r="G141" s="352"/>
    </row>
    <row r="142" spans="1:7" x14ac:dyDescent="0.25">
      <c r="A142" s="352"/>
      <c r="B142" s="352"/>
      <c r="C142" s="352"/>
      <c r="D142" s="352"/>
      <c r="E142" s="352"/>
      <c r="F142" s="352"/>
      <c r="G142" s="352"/>
    </row>
    <row r="143" spans="1:7" x14ac:dyDescent="0.25">
      <c r="A143" s="352"/>
      <c r="B143" s="352"/>
      <c r="C143" s="352"/>
      <c r="D143" s="352"/>
      <c r="E143" s="352"/>
      <c r="F143" s="352"/>
      <c r="G143" s="352"/>
    </row>
    <row r="144" spans="1:7" x14ac:dyDescent="0.25">
      <c r="A144" s="352"/>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1" spans="1:7" ht="15" customHeight="1" x14ac:dyDescent="0.25">
      <c r="A151" s="352" t="s">
        <v>7241</v>
      </c>
      <c r="B151" s="352"/>
      <c r="C151" s="352"/>
      <c r="D151" s="352"/>
      <c r="E151" s="352"/>
      <c r="F151" s="352"/>
      <c r="G151" s="352"/>
    </row>
    <row r="152" spans="1:7" x14ac:dyDescent="0.25">
      <c r="A152" s="352"/>
      <c r="B152" s="352"/>
      <c r="C152" s="352"/>
      <c r="D152" s="352"/>
      <c r="E152" s="352"/>
      <c r="F152" s="352"/>
      <c r="G152" s="352"/>
    </row>
    <row r="153" spans="1:7" x14ac:dyDescent="0.25">
      <c r="A153" s="352"/>
      <c r="B153" s="352"/>
      <c r="C153" s="352"/>
      <c r="D153" s="352"/>
      <c r="E153" s="352"/>
      <c r="F153" s="352"/>
      <c r="G153" s="352"/>
    </row>
    <row r="154" spans="1:7" x14ac:dyDescent="0.25">
      <c r="A154" s="352"/>
      <c r="B154" s="352"/>
      <c r="C154" s="352"/>
      <c r="D154" s="352"/>
      <c r="E154" s="352"/>
      <c r="F154" s="352"/>
      <c r="G154" s="352"/>
    </row>
    <row r="155" spans="1:7" x14ac:dyDescent="0.25">
      <c r="A155" s="352"/>
      <c r="B155" s="352"/>
      <c r="C155" s="352"/>
      <c r="D155" s="352"/>
      <c r="E155" s="352"/>
      <c r="F155" s="352"/>
      <c r="G155" s="352"/>
    </row>
    <row r="156" spans="1:7" x14ac:dyDescent="0.25">
      <c r="A156" s="352"/>
      <c r="B156" s="352"/>
      <c r="C156" s="352"/>
      <c r="D156" s="352"/>
      <c r="E156" s="352"/>
      <c r="F156" s="352"/>
      <c r="G156" s="352"/>
    </row>
    <row r="157" spans="1:7" x14ac:dyDescent="0.25">
      <c r="A157" s="352"/>
      <c r="B157" s="352"/>
      <c r="C157" s="352"/>
      <c r="D157" s="352"/>
      <c r="E157" s="352"/>
      <c r="F157" s="352"/>
      <c r="G157" s="352"/>
    </row>
    <row r="158" spans="1:7" x14ac:dyDescent="0.25">
      <c r="A158" s="352"/>
      <c r="B158" s="352"/>
      <c r="C158" s="352"/>
      <c r="D158" s="352"/>
      <c r="E158" s="352"/>
      <c r="F158" s="352"/>
      <c r="G158" s="352"/>
    </row>
    <row r="159" spans="1:7" x14ac:dyDescent="0.25">
      <c r="A159" s="352"/>
      <c r="B159" s="352"/>
      <c r="C159" s="352"/>
      <c r="D159" s="352"/>
      <c r="E159" s="352"/>
      <c r="F159" s="352"/>
      <c r="G159" s="352"/>
    </row>
    <row r="160" spans="1:7" x14ac:dyDescent="0.25">
      <c r="A160" s="352"/>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4" spans="1:7" x14ac:dyDescent="0.25">
      <c r="A164" s="120" t="s">
        <v>6219</v>
      </c>
      <c r="B164" s="132" t="s">
        <v>7242</v>
      </c>
      <c r="C164" s="130"/>
      <c r="D164" s="130"/>
      <c r="E164" s="130"/>
      <c r="F164" s="130"/>
      <c r="G164" s="130"/>
    </row>
    <row r="165" spans="1:7" ht="15" customHeight="1" x14ac:dyDescent="0.25">
      <c r="A165" s="352" t="s">
        <v>7243</v>
      </c>
      <c r="B165" s="352"/>
      <c r="C165" s="352"/>
      <c r="D165" s="352"/>
      <c r="E165" s="352"/>
      <c r="F165" s="352"/>
      <c r="G165" s="352"/>
    </row>
    <row r="166" spans="1:7" x14ac:dyDescent="0.25">
      <c r="A166" s="352"/>
      <c r="B166" s="352"/>
      <c r="C166" s="352"/>
      <c r="D166" s="352"/>
      <c r="E166" s="352"/>
      <c r="F166" s="352"/>
      <c r="G166" s="352"/>
    </row>
    <row r="167" spans="1:7" x14ac:dyDescent="0.25">
      <c r="A167" s="352"/>
      <c r="B167" s="352"/>
      <c r="C167" s="352"/>
      <c r="D167" s="352"/>
      <c r="E167" s="352"/>
      <c r="F167" s="352"/>
      <c r="G167" s="352"/>
    </row>
    <row r="168" spans="1:7" x14ac:dyDescent="0.25">
      <c r="A168" s="352"/>
      <c r="B168" s="352"/>
      <c r="C168" s="352"/>
      <c r="D168" s="352"/>
      <c r="E168" s="352"/>
      <c r="F168" s="352"/>
      <c r="G168" s="352"/>
    </row>
    <row r="169" spans="1:7" x14ac:dyDescent="0.25">
      <c r="A169" s="176"/>
      <c r="B169" s="176"/>
      <c r="C169" s="176"/>
      <c r="D169" s="176"/>
      <c r="E169" s="176"/>
      <c r="F169" s="176"/>
      <c r="G169" s="176"/>
    </row>
    <row r="170" spans="1:7" x14ac:dyDescent="0.25">
      <c r="A170" s="352" t="s">
        <v>7244</v>
      </c>
      <c r="B170" s="352"/>
      <c r="C170" s="352"/>
      <c r="D170" s="352"/>
      <c r="E170" s="352"/>
      <c r="F170" s="352"/>
      <c r="G170" s="352"/>
    </row>
    <row r="171" spans="1:7" x14ac:dyDescent="0.25">
      <c r="A171" s="352"/>
      <c r="B171" s="352"/>
      <c r="C171" s="352"/>
      <c r="D171" s="352"/>
      <c r="E171" s="352"/>
      <c r="F171" s="352"/>
      <c r="G171" s="352"/>
    </row>
    <row r="172" spans="1:7" x14ac:dyDescent="0.25">
      <c r="A172" s="352"/>
      <c r="B172" s="352"/>
      <c r="C172" s="352"/>
      <c r="D172" s="352"/>
      <c r="E172" s="352"/>
      <c r="F172" s="352"/>
      <c r="G172" s="352"/>
    </row>
    <row r="173" spans="1:7" x14ac:dyDescent="0.25">
      <c r="A173" s="352"/>
      <c r="B173" s="352"/>
      <c r="C173" s="352"/>
      <c r="D173" s="352"/>
      <c r="E173" s="352"/>
      <c r="F173" s="352"/>
      <c r="G173" s="352"/>
    </row>
    <row r="174" spans="1:7" x14ac:dyDescent="0.25">
      <c r="A174" s="352"/>
      <c r="B174" s="352"/>
      <c r="C174" s="352"/>
      <c r="D174" s="352"/>
      <c r="E174" s="352"/>
      <c r="F174" s="352"/>
      <c r="G174" s="352"/>
    </row>
    <row r="176" spans="1:7" x14ac:dyDescent="0.25">
      <c r="A176" s="354" t="s">
        <v>7245</v>
      </c>
      <c r="B176" s="352"/>
      <c r="C176" s="352"/>
      <c r="D176" s="352"/>
      <c r="E176" s="352"/>
      <c r="F176" s="352"/>
      <c r="G176" s="352"/>
    </row>
    <row r="177" spans="1:7" x14ac:dyDescent="0.25">
      <c r="A177" s="352"/>
      <c r="B177" s="352"/>
      <c r="C177" s="352"/>
      <c r="D177" s="352"/>
      <c r="E177" s="352"/>
      <c r="F177" s="352"/>
      <c r="G177" s="352"/>
    </row>
    <row r="178" spans="1:7" x14ac:dyDescent="0.25">
      <c r="A178" s="352"/>
      <c r="B178" s="352"/>
      <c r="C178" s="352"/>
      <c r="D178" s="352"/>
      <c r="E178" s="352"/>
      <c r="F178" s="352"/>
      <c r="G178" s="352"/>
    </row>
    <row r="179" spans="1:7" x14ac:dyDescent="0.25">
      <c r="A179" s="352"/>
      <c r="B179" s="352"/>
      <c r="C179" s="352"/>
      <c r="D179" s="352"/>
      <c r="E179" s="352"/>
      <c r="F179" s="352"/>
      <c r="G179" s="352"/>
    </row>
    <row r="180" spans="1:7" x14ac:dyDescent="0.25">
      <c r="A180" s="352"/>
      <c r="B180" s="352"/>
      <c r="C180" s="352"/>
      <c r="D180" s="352"/>
      <c r="E180" s="352"/>
      <c r="F180" s="352"/>
      <c r="G180" s="352"/>
    </row>
    <row r="181" spans="1:7" x14ac:dyDescent="0.25">
      <c r="A181" s="352"/>
      <c r="B181" s="352"/>
      <c r="C181" s="352"/>
      <c r="D181" s="352"/>
      <c r="E181" s="352"/>
      <c r="F181" s="352"/>
      <c r="G181" s="352"/>
    </row>
    <row r="183" spans="1:7" ht="15" customHeight="1" x14ac:dyDescent="0.25">
      <c r="A183" s="352" t="s">
        <v>7246</v>
      </c>
      <c r="B183" s="352"/>
      <c r="C183" s="352"/>
      <c r="D183" s="352"/>
      <c r="E183" s="352"/>
      <c r="F183" s="352"/>
      <c r="G183" s="352"/>
    </row>
    <row r="184" spans="1:7" x14ac:dyDescent="0.25">
      <c r="A184" s="352"/>
      <c r="B184" s="352"/>
      <c r="C184" s="352"/>
      <c r="D184" s="352"/>
      <c r="E184" s="352"/>
      <c r="F184" s="352"/>
      <c r="G184" s="352"/>
    </row>
    <row r="185" spans="1:7" x14ac:dyDescent="0.25">
      <c r="A185" s="352"/>
      <c r="B185" s="352"/>
      <c r="C185" s="352"/>
      <c r="D185" s="352"/>
      <c r="E185" s="352"/>
      <c r="F185" s="352"/>
      <c r="G185" s="352"/>
    </row>
    <row r="186" spans="1:7" x14ac:dyDescent="0.25">
      <c r="A186" s="352"/>
      <c r="B186" s="352"/>
      <c r="C186" s="352"/>
      <c r="D186" s="352"/>
      <c r="E186" s="352"/>
      <c r="F186" s="352"/>
      <c r="G186" s="352"/>
    </row>
    <row r="187" spans="1:7" x14ac:dyDescent="0.25">
      <c r="A187" s="352"/>
      <c r="B187" s="352"/>
      <c r="C187" s="352"/>
      <c r="D187" s="352"/>
      <c r="E187" s="352"/>
      <c r="F187" s="352"/>
      <c r="G187" s="352"/>
    </row>
    <row r="188" spans="1:7" x14ac:dyDescent="0.25">
      <c r="A188" s="352"/>
      <c r="B188" s="352"/>
      <c r="C188" s="352"/>
      <c r="D188" s="352"/>
      <c r="E188" s="352"/>
      <c r="F188" s="352"/>
      <c r="G188" s="352"/>
    </row>
    <row r="189" spans="1:7" x14ac:dyDescent="0.25">
      <c r="A189" s="352"/>
      <c r="B189" s="352"/>
      <c r="C189" s="352"/>
      <c r="D189" s="352"/>
      <c r="E189" s="352"/>
      <c r="F189" s="352"/>
      <c r="G189" s="352"/>
    </row>
    <row r="190" spans="1:7" x14ac:dyDescent="0.25">
      <c r="A190" s="352"/>
      <c r="B190" s="352"/>
      <c r="C190" s="352"/>
      <c r="D190" s="352"/>
      <c r="E190" s="352"/>
      <c r="F190" s="352"/>
      <c r="G190" s="352"/>
    </row>
    <row r="191" spans="1:7" x14ac:dyDescent="0.25">
      <c r="A191" s="352"/>
      <c r="B191" s="352"/>
      <c r="C191" s="352"/>
      <c r="D191" s="352"/>
      <c r="E191" s="352"/>
      <c r="F191" s="352"/>
      <c r="G191" s="352"/>
    </row>
    <row r="192" spans="1:7" x14ac:dyDescent="0.25">
      <c r="A192" s="352"/>
      <c r="B192" s="352"/>
      <c r="C192" s="352"/>
      <c r="D192" s="352"/>
      <c r="E192" s="352"/>
      <c r="F192" s="352"/>
      <c r="G192" s="352"/>
    </row>
    <row r="193" spans="1:7" x14ac:dyDescent="0.25">
      <c r="A193" s="352"/>
      <c r="B193" s="352"/>
      <c r="C193" s="352"/>
      <c r="D193" s="352"/>
      <c r="E193" s="352"/>
      <c r="F193" s="352"/>
      <c r="G193" s="352"/>
    </row>
    <row r="194" spans="1:7" x14ac:dyDescent="0.25">
      <c r="A194" s="352"/>
      <c r="B194" s="352"/>
      <c r="C194" s="352"/>
      <c r="D194" s="352"/>
      <c r="E194" s="352"/>
      <c r="F194" s="352"/>
      <c r="G194" s="352"/>
    </row>
    <row r="195" spans="1:7" x14ac:dyDescent="0.25">
      <c r="A195" s="352"/>
      <c r="B195" s="352"/>
      <c r="C195" s="352"/>
      <c r="D195" s="352"/>
      <c r="E195" s="352"/>
      <c r="F195" s="352"/>
      <c r="G195" s="352"/>
    </row>
    <row r="196" spans="1:7" x14ac:dyDescent="0.25">
      <c r="A196" s="352"/>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x14ac:dyDescent="0.25">
      <c r="A202" s="352" t="s">
        <v>7247</v>
      </c>
      <c r="B202" s="352"/>
      <c r="C202" s="352"/>
      <c r="D202" s="352"/>
      <c r="E202" s="352"/>
      <c r="F202" s="352"/>
      <c r="G202" s="352"/>
    </row>
    <row r="203" spans="1:7" x14ac:dyDescent="0.25">
      <c r="A203" s="352"/>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x14ac:dyDescent="0.25">
      <c r="A206" s="352"/>
      <c r="B206" s="352"/>
      <c r="C206" s="352"/>
      <c r="D206" s="352"/>
      <c r="E206" s="352"/>
      <c r="F206" s="352"/>
      <c r="G206" s="352"/>
    </row>
    <row r="207" spans="1:7" x14ac:dyDescent="0.25">
      <c r="A207" s="352"/>
      <c r="B207" s="352"/>
      <c r="C207" s="352"/>
      <c r="D207" s="352"/>
      <c r="E207" s="352"/>
      <c r="F207" s="352"/>
      <c r="G207" s="352"/>
    </row>
    <row r="208" spans="1:7" x14ac:dyDescent="0.25">
      <c r="A208" s="352"/>
      <c r="B208" s="352"/>
      <c r="C208" s="352"/>
      <c r="D208" s="352"/>
      <c r="E208" s="352"/>
      <c r="F208" s="352"/>
      <c r="G208" s="352"/>
    </row>
    <row r="209" spans="1:7" x14ac:dyDescent="0.25">
      <c r="A209" s="352"/>
      <c r="B209" s="352"/>
      <c r="C209" s="352"/>
      <c r="D209" s="352"/>
      <c r="E209" s="352"/>
      <c r="F209" s="352"/>
      <c r="G209" s="352"/>
    </row>
    <row r="211" spans="1:7" ht="15" customHeight="1" x14ac:dyDescent="0.25">
      <c r="A211" s="352" t="s">
        <v>7248</v>
      </c>
      <c r="B211" s="352"/>
      <c r="C211" s="352"/>
      <c r="D211" s="352"/>
      <c r="E211" s="352"/>
      <c r="F211" s="352"/>
      <c r="G211" s="352"/>
    </row>
    <row r="212" spans="1:7" x14ac:dyDescent="0.25">
      <c r="A212" s="352"/>
      <c r="B212" s="352"/>
      <c r="C212" s="352"/>
      <c r="D212" s="352"/>
      <c r="E212" s="352"/>
      <c r="F212" s="352"/>
      <c r="G212" s="352"/>
    </row>
    <row r="213" spans="1:7" x14ac:dyDescent="0.25">
      <c r="A213" s="352"/>
      <c r="B213" s="352"/>
      <c r="C213" s="352"/>
      <c r="D213" s="352"/>
      <c r="E213" s="352"/>
      <c r="F213" s="352"/>
      <c r="G213" s="352"/>
    </row>
    <row r="214" spans="1:7" x14ac:dyDescent="0.25">
      <c r="A214" s="352"/>
      <c r="B214" s="352"/>
      <c r="C214" s="352"/>
      <c r="D214" s="352"/>
      <c r="E214" s="352"/>
      <c r="F214" s="352"/>
      <c r="G214" s="352"/>
    </row>
    <row r="215" spans="1:7" x14ac:dyDescent="0.25">
      <c r="A215" s="352"/>
      <c r="B215" s="352"/>
      <c r="C215" s="352"/>
      <c r="D215" s="352"/>
      <c r="E215" s="352"/>
      <c r="F215" s="352"/>
      <c r="G215" s="352"/>
    </row>
    <row r="216" spans="1:7" x14ac:dyDescent="0.25">
      <c r="A216" s="352"/>
      <c r="B216" s="352"/>
      <c r="C216" s="352"/>
      <c r="D216" s="352"/>
      <c r="E216" s="352"/>
      <c r="F216" s="352"/>
      <c r="G216" s="352"/>
    </row>
    <row r="217" spans="1:7" x14ac:dyDescent="0.25">
      <c r="A217" s="352"/>
      <c r="B217" s="352"/>
      <c r="C217" s="352"/>
      <c r="D217" s="352"/>
      <c r="E217" s="352"/>
      <c r="F217" s="352"/>
      <c r="G217" s="352"/>
    </row>
    <row r="218" spans="1:7" x14ac:dyDescent="0.25">
      <c r="A218" s="352"/>
      <c r="B218" s="352"/>
      <c r="C218" s="352"/>
      <c r="D218" s="352"/>
      <c r="E218" s="352"/>
      <c r="F218" s="352"/>
      <c r="G218" s="352"/>
    </row>
    <row r="219" spans="1:7" x14ac:dyDescent="0.25">
      <c r="A219" s="352"/>
      <c r="B219" s="352"/>
      <c r="C219" s="352"/>
      <c r="D219" s="352"/>
      <c r="E219" s="352"/>
      <c r="F219" s="352"/>
      <c r="G219" s="352"/>
    </row>
    <row r="220" spans="1:7" x14ac:dyDescent="0.25">
      <c r="A220" s="352"/>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x14ac:dyDescent="0.25">
      <c r="A223" s="352"/>
      <c r="B223" s="352"/>
      <c r="C223" s="352"/>
      <c r="D223" s="352"/>
      <c r="E223" s="352"/>
      <c r="F223" s="352"/>
      <c r="G223" s="352"/>
    </row>
    <row r="224" spans="1:7" x14ac:dyDescent="0.25">
      <c r="A224" s="352"/>
      <c r="B224" s="352"/>
      <c r="C224" s="352"/>
      <c r="D224" s="352"/>
      <c r="E224" s="352"/>
      <c r="F224" s="352"/>
      <c r="G224" s="352"/>
    </row>
    <row r="225" spans="1:7" x14ac:dyDescent="0.25">
      <c r="A225" s="352"/>
      <c r="B225" s="352"/>
      <c r="C225" s="352"/>
      <c r="D225" s="352"/>
      <c r="E225" s="352"/>
      <c r="F225" s="352"/>
      <c r="G225" s="352"/>
    </row>
    <row r="226" spans="1:7" x14ac:dyDescent="0.25">
      <c r="A226" s="352"/>
      <c r="B226" s="352"/>
      <c r="C226" s="352"/>
      <c r="D226" s="352"/>
      <c r="E226" s="352"/>
      <c r="F226" s="352"/>
      <c r="G226" s="352"/>
    </row>
    <row r="227" spans="1:7" x14ac:dyDescent="0.25">
      <c r="A227" s="352"/>
      <c r="B227" s="352"/>
      <c r="C227" s="352"/>
      <c r="D227" s="352"/>
      <c r="E227" s="352"/>
      <c r="F227" s="352"/>
      <c r="G227" s="352"/>
    </row>
    <row r="228" spans="1:7" x14ac:dyDescent="0.25">
      <c r="A228" s="352"/>
      <c r="B228" s="352"/>
      <c r="C228" s="352"/>
      <c r="D228" s="352"/>
      <c r="E228" s="352"/>
      <c r="F228" s="352"/>
      <c r="G228" s="352"/>
    </row>
    <row r="229" spans="1:7" x14ac:dyDescent="0.25">
      <c r="A229" s="352"/>
      <c r="B229" s="352"/>
      <c r="C229" s="352"/>
      <c r="D229" s="352"/>
      <c r="E229" s="352"/>
      <c r="F229" s="352"/>
      <c r="G229" s="352"/>
    </row>
    <row r="230" spans="1:7" x14ac:dyDescent="0.25">
      <c r="A230" s="352"/>
      <c r="B230" s="352"/>
      <c r="C230" s="352"/>
      <c r="D230" s="352"/>
      <c r="E230" s="352"/>
      <c r="F230" s="352"/>
      <c r="G230" s="352"/>
    </row>
    <row r="231" spans="1:7" x14ac:dyDescent="0.25">
      <c r="A231" s="352"/>
      <c r="B231" s="352"/>
      <c r="C231" s="352"/>
      <c r="D231" s="352"/>
      <c r="E231" s="352"/>
      <c r="F231" s="352"/>
      <c r="G231" s="352"/>
    </row>
    <row r="232" spans="1:7" x14ac:dyDescent="0.25">
      <c r="A232" s="176"/>
      <c r="B232" s="176"/>
      <c r="C232" s="176"/>
      <c r="D232" s="176"/>
      <c r="E232" s="176"/>
      <c r="F232" s="176"/>
      <c r="G232" s="176"/>
    </row>
    <row r="233" spans="1:7" ht="15" customHeight="1" x14ac:dyDescent="0.25">
      <c r="A233" s="352" t="s">
        <v>7249</v>
      </c>
      <c r="B233" s="352"/>
      <c r="C233" s="352"/>
      <c r="D233" s="352"/>
      <c r="E233" s="352"/>
      <c r="F233" s="352"/>
      <c r="G233" s="352"/>
    </row>
    <row r="234" spans="1:7" x14ac:dyDescent="0.25">
      <c r="A234" s="352"/>
      <c r="B234" s="352"/>
      <c r="C234" s="352"/>
      <c r="D234" s="352"/>
      <c r="E234" s="352"/>
      <c r="F234" s="352"/>
      <c r="G234" s="352"/>
    </row>
    <row r="235" spans="1:7" x14ac:dyDescent="0.25">
      <c r="A235" s="352"/>
      <c r="B235" s="352"/>
      <c r="C235" s="352"/>
      <c r="D235" s="352"/>
      <c r="E235" s="352"/>
      <c r="F235" s="352"/>
      <c r="G235" s="352"/>
    </row>
    <row r="236" spans="1:7" x14ac:dyDescent="0.25">
      <c r="A236" s="352"/>
      <c r="B236" s="352"/>
      <c r="C236" s="352"/>
      <c r="D236" s="352"/>
      <c r="E236" s="352"/>
      <c r="F236" s="352"/>
      <c r="G236" s="352"/>
    </row>
    <row r="237" spans="1:7" x14ac:dyDescent="0.25">
      <c r="A237" s="352"/>
      <c r="B237" s="352"/>
      <c r="C237" s="352"/>
      <c r="D237" s="352"/>
      <c r="E237" s="352"/>
      <c r="F237" s="352"/>
      <c r="G237" s="352"/>
    </row>
    <row r="238" spans="1:7" x14ac:dyDescent="0.25">
      <c r="A238" s="352"/>
      <c r="B238" s="352"/>
      <c r="C238" s="352"/>
      <c r="D238" s="352"/>
      <c r="E238" s="352"/>
      <c r="F238" s="352"/>
      <c r="G238" s="352"/>
    </row>
    <row r="239" spans="1:7" x14ac:dyDescent="0.25">
      <c r="A239" s="352"/>
      <c r="B239" s="352"/>
      <c r="C239" s="352"/>
      <c r="D239" s="352"/>
      <c r="E239" s="352"/>
      <c r="F239" s="352"/>
      <c r="G239" s="352"/>
    </row>
    <row r="240" spans="1:7" x14ac:dyDescent="0.25">
      <c r="A240" s="176"/>
      <c r="B240" s="176"/>
      <c r="C240" s="176"/>
      <c r="D240" s="176"/>
      <c r="E240" s="176"/>
      <c r="F240" s="176"/>
      <c r="G240" s="176"/>
    </row>
    <row r="252" spans="1:7" x14ac:dyDescent="0.25">
      <c r="A252" s="120" t="s">
        <v>6302</v>
      </c>
      <c r="B252" s="132" t="s">
        <v>7267</v>
      </c>
      <c r="C252" s="130"/>
      <c r="D252" s="130"/>
      <c r="E252" s="130"/>
      <c r="F252" s="130"/>
      <c r="G252" s="130"/>
    </row>
    <row r="253" spans="1:7" x14ac:dyDescent="0.25">
      <c r="A253" s="352" t="s">
        <v>7250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6" spans="1:7" x14ac:dyDescent="0.25">
      <c r="A256" s="352"/>
      <c r="B256" s="352"/>
      <c r="C256" s="352"/>
      <c r="D256" s="352"/>
      <c r="E256" s="352"/>
      <c r="F256" s="352"/>
      <c r="G256" s="352"/>
    </row>
    <row r="258" spans="1:7" x14ac:dyDescent="0.25">
      <c r="A258" s="74" t="s">
        <v>7251</v>
      </c>
    </row>
    <row r="259" spans="1:7" ht="15" customHeight="1" x14ac:dyDescent="0.25">
      <c r="A259" s="352" t="s">
        <v>7252</v>
      </c>
      <c r="B259" s="352"/>
      <c r="C259" s="352"/>
      <c r="D259" s="352"/>
      <c r="E259" s="352"/>
      <c r="F259" s="352"/>
      <c r="G259" s="352"/>
    </row>
    <row r="260" spans="1:7" x14ac:dyDescent="0.25">
      <c r="A260" s="352"/>
      <c r="B260" s="352"/>
      <c r="C260" s="352"/>
      <c r="D260" s="352"/>
      <c r="E260" s="352"/>
      <c r="F260" s="352"/>
      <c r="G260" s="352"/>
    </row>
    <row r="261" spans="1:7" x14ac:dyDescent="0.25">
      <c r="A261" s="352"/>
      <c r="B261" s="352"/>
      <c r="C261" s="352"/>
      <c r="D261" s="352"/>
      <c r="E261" s="352"/>
      <c r="F261" s="352"/>
      <c r="G261" s="352"/>
    </row>
    <row r="262" spans="1:7" x14ac:dyDescent="0.25">
      <c r="A262" s="352"/>
      <c r="B262" s="352"/>
      <c r="C262" s="352"/>
      <c r="D262" s="352"/>
      <c r="E262" s="352"/>
      <c r="F262" s="352"/>
      <c r="G262" s="352"/>
    </row>
    <row r="263" spans="1:7" x14ac:dyDescent="0.25">
      <c r="A263" s="352"/>
      <c r="B263" s="352"/>
      <c r="C263" s="352"/>
      <c r="D263" s="352"/>
      <c r="E263" s="352"/>
      <c r="F263" s="352"/>
      <c r="G263" s="352"/>
    </row>
    <row r="264" spans="1:7" x14ac:dyDescent="0.25">
      <c r="A264" s="352"/>
      <c r="B264" s="352"/>
      <c r="C264" s="352"/>
      <c r="D264" s="352"/>
      <c r="E264" s="352"/>
      <c r="F264" s="352"/>
      <c r="G264" s="352"/>
    </row>
    <row r="265" spans="1:7" x14ac:dyDescent="0.25">
      <c r="A265" s="352"/>
      <c r="B265" s="352"/>
      <c r="C265" s="352"/>
      <c r="D265" s="352"/>
      <c r="E265" s="352"/>
      <c r="F265" s="352"/>
      <c r="G265" s="352"/>
    </row>
    <row r="266" spans="1:7" ht="15" customHeight="1" x14ac:dyDescent="0.25">
      <c r="A266" s="352"/>
      <c r="B266" s="352"/>
      <c r="C266" s="352"/>
      <c r="D266" s="352"/>
      <c r="E266" s="352"/>
      <c r="F266" s="352"/>
      <c r="G266" s="352"/>
    </row>
    <row r="267" spans="1:7" x14ac:dyDescent="0.25">
      <c r="A267" s="352"/>
      <c r="B267" s="352"/>
      <c r="C267" s="352"/>
      <c r="D267" s="352"/>
      <c r="E267" s="352"/>
      <c r="F267" s="352"/>
      <c r="G267" s="352"/>
    </row>
    <row r="268" spans="1:7" x14ac:dyDescent="0.25">
      <c r="A268" s="176"/>
      <c r="B268" s="176"/>
      <c r="C268" s="176"/>
      <c r="D268" s="176"/>
      <c r="E268" s="176"/>
      <c r="F268" s="176"/>
      <c r="G268" s="176"/>
    </row>
    <row r="269" spans="1:7" x14ac:dyDescent="0.25">
      <c r="A269" s="210" t="s">
        <v>7253</v>
      </c>
      <c r="B269" s="176"/>
      <c r="C269" s="176"/>
      <c r="D269" s="176"/>
      <c r="E269" s="176"/>
      <c r="F269" s="176"/>
      <c r="G269" s="176"/>
    </row>
    <row r="270" spans="1:7" ht="15" customHeight="1" x14ac:dyDescent="0.25">
      <c r="A270" s="352" t="s">
        <v>7254</v>
      </c>
      <c r="B270" s="352"/>
      <c r="C270" s="352"/>
      <c r="D270" s="352"/>
      <c r="E270" s="352"/>
      <c r="F270" s="352"/>
      <c r="G270" s="352"/>
    </row>
    <row r="271" spans="1:7" x14ac:dyDescent="0.25">
      <c r="A271" s="352"/>
      <c r="B271" s="352"/>
      <c r="C271" s="352"/>
      <c r="D271" s="352"/>
      <c r="E271" s="352"/>
      <c r="F271" s="352"/>
      <c r="G271" s="352"/>
    </row>
    <row r="272" spans="1:7" x14ac:dyDescent="0.25">
      <c r="A272" s="352"/>
      <c r="B272" s="352"/>
      <c r="C272" s="352"/>
      <c r="D272" s="352"/>
      <c r="E272" s="352"/>
      <c r="F272" s="352"/>
      <c r="G272" s="352"/>
    </row>
    <row r="273" spans="1:7" x14ac:dyDescent="0.25">
      <c r="A273" s="352"/>
      <c r="B273" s="352"/>
      <c r="C273" s="352"/>
      <c r="D273" s="352"/>
      <c r="E273" s="352"/>
      <c r="F273" s="352"/>
      <c r="G273" s="352"/>
    </row>
    <row r="274" spans="1:7" x14ac:dyDescent="0.25">
      <c r="A274" s="176"/>
      <c r="B274" s="176"/>
      <c r="C274" s="176"/>
      <c r="D274" s="176"/>
      <c r="E274" s="176"/>
      <c r="F274" s="176"/>
      <c r="G274" s="176"/>
    </row>
    <row r="275" spans="1:7" x14ac:dyDescent="0.25">
      <c r="A275" s="74" t="s">
        <v>7255</v>
      </c>
    </row>
    <row r="276" spans="1:7" ht="15" customHeight="1" x14ac:dyDescent="0.25">
      <c r="A276" s="352" t="s">
        <v>7256</v>
      </c>
      <c r="B276" s="352"/>
      <c r="C276" s="352"/>
      <c r="D276" s="352"/>
      <c r="E276" s="352"/>
      <c r="F276" s="352"/>
      <c r="G276" s="352"/>
    </row>
    <row r="277" spans="1:7" x14ac:dyDescent="0.25">
      <c r="A277" s="352"/>
      <c r="B277" s="352"/>
      <c r="C277" s="352"/>
      <c r="D277" s="352"/>
      <c r="E277" s="352"/>
      <c r="F277" s="352"/>
      <c r="G277" s="352"/>
    </row>
    <row r="278" spans="1:7" x14ac:dyDescent="0.25">
      <c r="A278" s="352"/>
      <c r="B278" s="352"/>
      <c r="C278" s="352"/>
      <c r="D278" s="352"/>
      <c r="E278" s="352"/>
      <c r="F278" s="352"/>
      <c r="G278" s="352"/>
    </row>
    <row r="279" spans="1:7" x14ac:dyDescent="0.25">
      <c r="A279" s="352"/>
      <c r="B279" s="352"/>
      <c r="C279" s="352"/>
      <c r="D279" s="352"/>
      <c r="E279" s="352"/>
      <c r="F279" s="352"/>
      <c r="G279" s="352"/>
    </row>
    <row r="280" spans="1:7" x14ac:dyDescent="0.25">
      <c r="A280" s="352"/>
      <c r="B280" s="352"/>
      <c r="C280" s="352"/>
      <c r="D280" s="352"/>
      <c r="E280" s="352"/>
      <c r="F280" s="352"/>
      <c r="G280" s="352"/>
    </row>
    <row r="282" spans="1:7" x14ac:dyDescent="0.25">
      <c r="A282" s="352" t="s">
        <v>7257</v>
      </c>
      <c r="B282" s="352"/>
      <c r="C282" s="352"/>
      <c r="D282" s="352"/>
      <c r="E282" s="352"/>
      <c r="F282" s="352"/>
      <c r="G282" s="352"/>
    </row>
    <row r="283" spans="1:7" x14ac:dyDescent="0.25">
      <c r="A283" s="352"/>
      <c r="B283" s="352"/>
      <c r="C283" s="352"/>
      <c r="D283" s="352"/>
      <c r="E283" s="352"/>
      <c r="F283" s="352"/>
      <c r="G283" s="352"/>
    </row>
    <row r="284" spans="1:7" x14ac:dyDescent="0.25">
      <c r="A284" s="352"/>
      <c r="B284" s="352"/>
      <c r="C284" s="352"/>
      <c r="D284" s="352"/>
      <c r="E284" s="352"/>
      <c r="F284" s="352"/>
      <c r="G284" s="352"/>
    </row>
    <row r="286" spans="1:7" x14ac:dyDescent="0.25">
      <c r="A286" s="74" t="s">
        <v>7258</v>
      </c>
    </row>
    <row r="287" spans="1:7" x14ac:dyDescent="0.25">
      <c r="A287" s="352" t="s">
        <v>7259</v>
      </c>
      <c r="B287" s="352"/>
      <c r="C287" s="352"/>
      <c r="D287" s="352"/>
      <c r="E287" s="352"/>
      <c r="F287" s="352"/>
      <c r="G287" s="352"/>
    </row>
    <row r="288" spans="1:7" x14ac:dyDescent="0.25">
      <c r="A288" s="352"/>
      <c r="B288" s="352"/>
      <c r="C288" s="352"/>
      <c r="D288" s="352"/>
      <c r="E288" s="352"/>
      <c r="F288" s="352"/>
      <c r="G288" s="352"/>
    </row>
    <row r="289" spans="1:7" x14ac:dyDescent="0.25">
      <c r="A289" s="354" t="s">
        <v>7260</v>
      </c>
      <c r="B289" s="352"/>
      <c r="C289" s="352"/>
      <c r="D289" s="352"/>
      <c r="E289" s="352"/>
      <c r="F289" s="352"/>
      <c r="G289" s="352"/>
    </row>
    <row r="290" spans="1:7" x14ac:dyDescent="0.25">
      <c r="A290" s="352"/>
      <c r="B290" s="352"/>
      <c r="C290" s="352"/>
      <c r="D290" s="352"/>
      <c r="E290" s="352"/>
      <c r="F290" s="352"/>
      <c r="G290" s="352"/>
    </row>
    <row r="291" spans="1:7" x14ac:dyDescent="0.25">
      <c r="A291" s="352"/>
      <c r="B291" s="352"/>
      <c r="C291" s="352"/>
      <c r="D291" s="352"/>
      <c r="E291" s="352"/>
      <c r="F291" s="352"/>
      <c r="G291" s="352"/>
    </row>
    <row r="293" spans="1:7" ht="15" customHeight="1" x14ac:dyDescent="0.25">
      <c r="A293" s="352" t="s">
        <v>7261</v>
      </c>
      <c r="B293" s="352"/>
      <c r="C293" s="352"/>
      <c r="D293" s="352"/>
      <c r="E293" s="352"/>
      <c r="F293" s="352"/>
      <c r="G293" s="352"/>
    </row>
    <row r="294" spans="1:7" x14ac:dyDescent="0.25">
      <c r="A294" s="352"/>
      <c r="B294" s="352"/>
      <c r="C294" s="352"/>
      <c r="D294" s="352"/>
      <c r="E294" s="352"/>
      <c r="F294" s="352"/>
      <c r="G294" s="352"/>
    </row>
    <row r="295" spans="1:7" x14ac:dyDescent="0.25">
      <c r="A295" s="352"/>
      <c r="B295" s="352"/>
      <c r="C295" s="352"/>
      <c r="D295" s="352"/>
      <c r="E295" s="352"/>
      <c r="F295" s="352"/>
      <c r="G295" s="352"/>
    </row>
    <row r="296" spans="1:7" x14ac:dyDescent="0.25">
      <c r="A296" s="352"/>
      <c r="B296" s="352"/>
      <c r="C296" s="352"/>
      <c r="D296" s="352"/>
      <c r="E296" s="352"/>
      <c r="F296" s="352"/>
      <c r="G296" s="352"/>
    </row>
    <row r="297" spans="1:7" x14ac:dyDescent="0.25">
      <c r="A297" s="352"/>
      <c r="B297" s="352"/>
      <c r="C297" s="352"/>
      <c r="D297" s="352"/>
      <c r="E297" s="352"/>
      <c r="F297" s="352"/>
      <c r="G297" s="352"/>
    </row>
    <row r="298" spans="1:7" x14ac:dyDescent="0.25">
      <c r="A298" s="352"/>
      <c r="B298" s="352"/>
      <c r="C298" s="352"/>
      <c r="D298" s="352"/>
      <c r="E298" s="352"/>
      <c r="F298" s="352"/>
      <c r="G298" s="352"/>
    </row>
    <row r="299" spans="1:7" x14ac:dyDescent="0.25">
      <c r="A299" s="352"/>
      <c r="B299" s="352"/>
      <c r="C299" s="352"/>
      <c r="D299" s="352"/>
      <c r="E299" s="352"/>
      <c r="F299" s="352"/>
      <c r="G299" s="352"/>
    </row>
    <row r="300" spans="1:7" x14ac:dyDescent="0.25">
      <c r="A300" s="352"/>
      <c r="B300" s="352"/>
      <c r="C300" s="352"/>
      <c r="D300" s="352"/>
      <c r="E300" s="352"/>
      <c r="F300" s="352"/>
      <c r="G300" s="352"/>
    </row>
    <row r="301" spans="1:7" ht="15" customHeight="1" x14ac:dyDescent="0.25">
      <c r="A301" s="352" t="s">
        <v>7262</v>
      </c>
      <c r="B301" s="352"/>
      <c r="C301" s="352"/>
      <c r="D301" s="352"/>
      <c r="E301" s="352"/>
      <c r="F301" s="352"/>
      <c r="G301" s="352"/>
    </row>
    <row r="302" spans="1:7" x14ac:dyDescent="0.25">
      <c r="A302" s="352"/>
      <c r="B302" s="352"/>
      <c r="C302" s="352"/>
      <c r="D302" s="352"/>
      <c r="E302" s="352"/>
      <c r="F302" s="352"/>
      <c r="G302" s="352"/>
    </row>
    <row r="303" spans="1:7" x14ac:dyDescent="0.25">
      <c r="A303" s="352"/>
      <c r="B303" s="352"/>
      <c r="C303" s="352"/>
      <c r="D303" s="352"/>
      <c r="E303" s="352"/>
      <c r="F303" s="352"/>
      <c r="G303" s="352"/>
    </row>
    <row r="304" spans="1:7" x14ac:dyDescent="0.25">
      <c r="A304" s="352"/>
      <c r="B304" s="352"/>
      <c r="C304" s="352"/>
      <c r="D304" s="352"/>
      <c r="E304" s="352"/>
      <c r="F304" s="352"/>
      <c r="G304" s="352"/>
    </row>
    <row r="305" spans="1:7" x14ac:dyDescent="0.25">
      <c r="A305" s="352"/>
      <c r="B305" s="352"/>
      <c r="C305" s="352"/>
      <c r="D305" s="352"/>
      <c r="E305" s="352"/>
      <c r="F305" s="352"/>
      <c r="G305" s="352"/>
    </row>
    <row r="307" spans="1:7" x14ac:dyDescent="0.25">
      <c r="A307" s="74" t="s">
        <v>7263</v>
      </c>
    </row>
    <row r="308" spans="1:7" x14ac:dyDescent="0.25">
      <c r="A308" s="352" t="s">
        <v>7264</v>
      </c>
      <c r="B308" s="352"/>
      <c r="C308" s="352"/>
      <c r="D308" s="352"/>
      <c r="E308" s="352"/>
      <c r="F308" s="352"/>
      <c r="G308" s="352"/>
    </row>
    <row r="309" spans="1:7" x14ac:dyDescent="0.25">
      <c r="A309" s="352"/>
      <c r="B309" s="352"/>
      <c r="C309" s="352"/>
      <c r="D309" s="352"/>
      <c r="E309" s="352"/>
      <c r="F309" s="352"/>
      <c r="G309" s="352"/>
    </row>
    <row r="310" spans="1:7" x14ac:dyDescent="0.25">
      <c r="A310" s="352"/>
      <c r="B310" s="352"/>
      <c r="C310" s="352"/>
      <c r="D310" s="352"/>
      <c r="E310" s="352"/>
      <c r="F310" s="352"/>
      <c r="G310" s="352"/>
    </row>
    <row r="311" spans="1:7" x14ac:dyDescent="0.25">
      <c r="A311" s="352"/>
      <c r="B311" s="352"/>
      <c r="C311" s="352"/>
      <c r="D311" s="352"/>
      <c r="E311" s="352"/>
      <c r="F311" s="352"/>
      <c r="G311" s="352"/>
    </row>
    <row r="312" spans="1:7" x14ac:dyDescent="0.25">
      <c r="A312" s="352"/>
      <c r="B312" s="352"/>
      <c r="C312" s="352"/>
      <c r="D312" s="352"/>
      <c r="E312" s="352"/>
      <c r="F312" s="352"/>
      <c r="G312" s="352"/>
    </row>
    <row r="313" spans="1:7" x14ac:dyDescent="0.25">
      <c r="A313" s="352"/>
      <c r="B313" s="352"/>
      <c r="C313" s="352"/>
      <c r="D313" s="352"/>
      <c r="E313" s="352"/>
      <c r="F313" s="352"/>
      <c r="G313" s="352"/>
    </row>
    <row r="315" spans="1:7" x14ac:dyDescent="0.25">
      <c r="A315" s="352" t="s">
        <v>7265</v>
      </c>
      <c r="B315" s="352"/>
      <c r="C315" s="352"/>
      <c r="D315" s="352"/>
      <c r="E315" s="352"/>
      <c r="F315" s="352"/>
      <c r="G315" s="352"/>
    </row>
    <row r="316" spans="1:7" x14ac:dyDescent="0.25">
      <c r="A316" s="352"/>
      <c r="B316" s="352"/>
      <c r="C316" s="352"/>
      <c r="D316" s="352"/>
      <c r="E316" s="352"/>
      <c r="F316" s="352"/>
      <c r="G316" s="352"/>
    </row>
    <row r="317" spans="1:7" x14ac:dyDescent="0.25">
      <c r="A317" s="352"/>
      <c r="B317" s="352"/>
      <c r="C317" s="352"/>
      <c r="D317" s="352"/>
      <c r="E317" s="352"/>
      <c r="F317" s="352"/>
      <c r="G317" s="352"/>
    </row>
    <row r="318" spans="1:7" x14ac:dyDescent="0.25">
      <c r="A318" s="352"/>
      <c r="B318" s="352"/>
      <c r="C318" s="352"/>
      <c r="D318" s="352"/>
      <c r="E318" s="352"/>
      <c r="F318" s="352"/>
      <c r="G318" s="352"/>
    </row>
    <row r="319" spans="1:7" x14ac:dyDescent="0.25">
      <c r="A319" s="352"/>
      <c r="B319" s="352"/>
      <c r="C319" s="352"/>
      <c r="D319" s="352"/>
      <c r="E319" s="352"/>
      <c r="F319" s="352"/>
      <c r="G319" s="352"/>
    </row>
    <row r="321" spans="1:7" x14ac:dyDescent="0.25">
      <c r="A321" s="352" t="s">
        <v>7266</v>
      </c>
      <c r="B321" s="352"/>
      <c r="C321" s="352"/>
      <c r="D321" s="352"/>
      <c r="E321" s="352"/>
      <c r="F321" s="352"/>
      <c r="G321" s="352"/>
    </row>
    <row r="322" spans="1:7" x14ac:dyDescent="0.25">
      <c r="A322" s="352"/>
      <c r="B322" s="352"/>
      <c r="C322" s="352"/>
      <c r="D322" s="352"/>
      <c r="E322" s="352"/>
      <c r="F322" s="352"/>
      <c r="G322" s="352"/>
    </row>
    <row r="323" spans="1:7" x14ac:dyDescent="0.25">
      <c r="A323" s="352"/>
      <c r="B323" s="352"/>
      <c r="C323" s="352"/>
      <c r="D323" s="352"/>
      <c r="E323" s="352"/>
      <c r="F323" s="352"/>
      <c r="G323" s="352"/>
    </row>
    <row r="324" spans="1:7" x14ac:dyDescent="0.25">
      <c r="A324" s="352"/>
      <c r="B324" s="352"/>
      <c r="C324" s="352"/>
      <c r="D324" s="352"/>
      <c r="E324" s="352"/>
      <c r="F324" s="352"/>
      <c r="G324" s="352"/>
    </row>
    <row r="325" spans="1:7" x14ac:dyDescent="0.25">
      <c r="A325" s="352"/>
      <c r="B325" s="352"/>
      <c r="C325" s="352"/>
      <c r="D325" s="352"/>
      <c r="E325" s="352"/>
      <c r="F325" s="352"/>
      <c r="G325" s="352"/>
    </row>
    <row r="326" spans="1:7" x14ac:dyDescent="0.25">
      <c r="A326" s="352"/>
      <c r="B326" s="352"/>
      <c r="C326" s="352"/>
      <c r="D326" s="352"/>
      <c r="E326" s="352"/>
      <c r="F326" s="352"/>
      <c r="G326" s="352"/>
    </row>
    <row r="327" spans="1:7" x14ac:dyDescent="0.25">
      <c r="A327" s="352"/>
      <c r="B327" s="352"/>
      <c r="C327" s="352"/>
      <c r="D327" s="352"/>
      <c r="E327" s="352"/>
      <c r="F327" s="352"/>
      <c r="G327" s="352"/>
    </row>
    <row r="328" spans="1:7" x14ac:dyDescent="0.25">
      <c r="A328" s="352"/>
      <c r="B328" s="352"/>
      <c r="C328" s="352"/>
      <c r="D328" s="352"/>
      <c r="E328" s="352"/>
      <c r="F328" s="352"/>
      <c r="G328" s="352"/>
    </row>
    <row r="329" spans="1:7" x14ac:dyDescent="0.25">
      <c r="A329" s="352"/>
      <c r="B329" s="352"/>
      <c r="C329" s="352"/>
      <c r="D329" s="352"/>
      <c r="E329" s="352"/>
      <c r="F329" s="352"/>
      <c r="G329" s="352"/>
    </row>
    <row r="330" spans="1:7" x14ac:dyDescent="0.25">
      <c r="A330" s="352"/>
      <c r="B330" s="352"/>
      <c r="C330" s="352"/>
      <c r="D330" s="352"/>
      <c r="E330" s="352"/>
      <c r="F330" s="352"/>
      <c r="G330" s="352"/>
    </row>
    <row r="331" spans="1:7" x14ac:dyDescent="0.25">
      <c r="A331" s="352"/>
      <c r="B331" s="352"/>
      <c r="C331" s="352"/>
      <c r="D331" s="352"/>
      <c r="E331" s="352"/>
      <c r="F331" s="352"/>
      <c r="G331" s="352"/>
    </row>
    <row r="332" spans="1:7" x14ac:dyDescent="0.25">
      <c r="A332" s="352"/>
      <c r="B332" s="352"/>
      <c r="C332" s="352"/>
      <c r="D332" s="352"/>
      <c r="E332" s="352"/>
      <c r="F332" s="352"/>
      <c r="G332" s="352"/>
    </row>
    <row r="333" spans="1:7" x14ac:dyDescent="0.25">
      <c r="A333" s="352"/>
      <c r="B333" s="352"/>
      <c r="C333" s="352"/>
      <c r="D333" s="352"/>
      <c r="E333" s="352"/>
      <c r="F333" s="352"/>
      <c r="G333" s="352"/>
    </row>
    <row r="334" spans="1:7" x14ac:dyDescent="0.25">
      <c r="A334" s="352"/>
      <c r="B334" s="352"/>
      <c r="C334" s="352"/>
      <c r="D334" s="352"/>
      <c r="E334" s="352"/>
      <c r="F334" s="352"/>
      <c r="G334" s="352"/>
    </row>
    <row r="335" spans="1:7" x14ac:dyDescent="0.25">
      <c r="A335" s="352"/>
      <c r="B335" s="352"/>
      <c r="C335" s="352"/>
      <c r="D335" s="352"/>
      <c r="E335" s="352"/>
      <c r="F335" s="352"/>
      <c r="G335" s="352"/>
    </row>
    <row r="336" spans="1:7" x14ac:dyDescent="0.25">
      <c r="A336" s="352"/>
      <c r="B336" s="352"/>
      <c r="C336" s="352"/>
      <c r="D336" s="352"/>
      <c r="E336" s="352"/>
      <c r="F336" s="352"/>
      <c r="G336" s="352"/>
    </row>
    <row r="337" spans="1:7" x14ac:dyDescent="0.25">
      <c r="A337" s="352"/>
      <c r="B337" s="352"/>
      <c r="C337" s="352"/>
      <c r="D337" s="352"/>
      <c r="E337" s="352"/>
      <c r="F337" s="352"/>
      <c r="G337" s="352"/>
    </row>
    <row r="338" spans="1:7" x14ac:dyDescent="0.25">
      <c r="A338" s="352"/>
      <c r="B338" s="352"/>
      <c r="C338" s="352"/>
      <c r="D338" s="352"/>
      <c r="E338" s="352"/>
      <c r="F338" s="352"/>
      <c r="G338" s="352"/>
    </row>
    <row r="339" spans="1:7" x14ac:dyDescent="0.25">
      <c r="A339" s="352"/>
      <c r="B339" s="352"/>
      <c r="C339" s="352"/>
      <c r="D339" s="352"/>
      <c r="E339" s="352"/>
      <c r="F339" s="352"/>
      <c r="G339" s="352"/>
    </row>
    <row r="340" spans="1:7" x14ac:dyDescent="0.25">
      <c r="A340" s="352"/>
      <c r="B340" s="352"/>
      <c r="C340" s="352"/>
      <c r="D340" s="352"/>
      <c r="E340" s="352"/>
      <c r="F340" s="352"/>
      <c r="G340" s="352"/>
    </row>
    <row r="341" spans="1:7" x14ac:dyDescent="0.25">
      <c r="A341" s="352"/>
      <c r="B341" s="352"/>
      <c r="C341" s="352"/>
      <c r="D341" s="352"/>
      <c r="E341" s="352"/>
      <c r="F341" s="352"/>
      <c r="G341" s="352"/>
    </row>
    <row r="342" spans="1:7" x14ac:dyDescent="0.25">
      <c r="A342" s="352"/>
      <c r="B342" s="352"/>
      <c r="C342" s="352"/>
      <c r="D342" s="352"/>
      <c r="E342" s="352"/>
      <c r="F342" s="352"/>
      <c r="G342" s="352"/>
    </row>
    <row r="343" spans="1:7" x14ac:dyDescent="0.25">
      <c r="A343" s="352"/>
      <c r="B343" s="352"/>
      <c r="C343" s="352"/>
      <c r="D343" s="352"/>
      <c r="E343" s="352"/>
      <c r="F343" s="352"/>
      <c r="G343" s="352"/>
    </row>
    <row r="344" spans="1:7" x14ac:dyDescent="0.25">
      <c r="A344" s="352"/>
      <c r="B344" s="352"/>
      <c r="C344" s="352"/>
      <c r="D344" s="352"/>
      <c r="E344" s="352"/>
      <c r="F344" s="352"/>
      <c r="G344" s="352"/>
    </row>
    <row r="345" spans="1:7" x14ac:dyDescent="0.25">
      <c r="A345" s="352"/>
      <c r="B345" s="352"/>
      <c r="C345" s="352"/>
      <c r="D345" s="352"/>
      <c r="E345" s="352"/>
      <c r="F345" s="352"/>
      <c r="G345" s="352"/>
    </row>
    <row r="346" spans="1:7" x14ac:dyDescent="0.25">
      <c r="A346" s="352"/>
      <c r="B346" s="352"/>
      <c r="C346" s="352"/>
      <c r="D346" s="352"/>
      <c r="E346" s="352"/>
      <c r="F346" s="352"/>
      <c r="G346" s="352"/>
    </row>
    <row r="347" spans="1:7" x14ac:dyDescent="0.25">
      <c r="A347" s="352"/>
      <c r="B347" s="352"/>
      <c r="C347" s="352"/>
      <c r="D347" s="352"/>
      <c r="E347" s="352"/>
      <c r="F347" s="352"/>
      <c r="G347" s="352"/>
    </row>
    <row r="348" spans="1:7" x14ac:dyDescent="0.25">
      <c r="A348" s="352"/>
      <c r="B348" s="352"/>
      <c r="C348" s="352"/>
      <c r="D348" s="352"/>
      <c r="E348" s="352"/>
      <c r="F348" s="352"/>
      <c r="G348" s="352"/>
    </row>
    <row r="349" spans="1:7" x14ac:dyDescent="0.25">
      <c r="A349" s="352"/>
      <c r="B349" s="352"/>
      <c r="C349" s="352"/>
      <c r="D349" s="352"/>
      <c r="E349" s="352"/>
      <c r="F349" s="352"/>
      <c r="G349" s="352"/>
    </row>
    <row r="352" spans="1:7" x14ac:dyDescent="0.25">
      <c r="A352" s="120" t="s">
        <v>6354</v>
      </c>
      <c r="B352" s="132" t="s">
        <v>7268</v>
      </c>
      <c r="C352" s="130"/>
      <c r="D352" s="130"/>
      <c r="E352" s="130"/>
      <c r="F352" s="130"/>
      <c r="G352" s="130"/>
    </row>
    <row r="354" spans="1:7" ht="15" customHeight="1" x14ac:dyDescent="0.25">
      <c r="A354" s="352" t="s">
        <v>7283</v>
      </c>
      <c r="B354" s="352"/>
      <c r="C354" s="352"/>
      <c r="D354" s="352"/>
      <c r="E354" s="352"/>
      <c r="F354" s="352"/>
      <c r="G354" s="352"/>
    </row>
    <row r="355" spans="1:7" x14ac:dyDescent="0.25">
      <c r="A355" s="352"/>
      <c r="B355" s="352"/>
      <c r="C355" s="352"/>
      <c r="D355" s="352"/>
      <c r="E355" s="352"/>
      <c r="F355" s="352"/>
      <c r="G355" s="352"/>
    </row>
    <row r="356" spans="1:7" x14ac:dyDescent="0.25">
      <c r="A356" s="176"/>
      <c r="B356" s="176"/>
      <c r="C356" s="176"/>
      <c r="D356" s="176"/>
      <c r="E356" s="176"/>
      <c r="F356" s="176"/>
      <c r="G356" s="176"/>
    </row>
    <row r="357" spans="1:7" x14ac:dyDescent="0.25">
      <c r="A357" s="209" t="s">
        <v>7284</v>
      </c>
      <c r="B357" s="176"/>
      <c r="C357" s="176"/>
      <c r="D357" s="176"/>
      <c r="E357" s="176"/>
      <c r="F357" s="176"/>
      <c r="G357" s="176"/>
    </row>
    <row r="358" spans="1:7" x14ac:dyDescent="0.25">
      <c r="A358" s="352" t="s">
        <v>7285</v>
      </c>
      <c r="B358" s="352"/>
      <c r="C358" s="352"/>
      <c r="D358" s="352"/>
      <c r="E358" s="352"/>
      <c r="F358" s="352"/>
      <c r="G358" s="352"/>
    </row>
    <row r="359" spans="1:7" x14ac:dyDescent="0.25">
      <c r="A359" s="352"/>
      <c r="B359" s="352"/>
      <c r="C359" s="352"/>
      <c r="D359" s="352"/>
      <c r="E359" s="352"/>
      <c r="F359" s="352"/>
      <c r="G359" s="352"/>
    </row>
    <row r="360" spans="1:7" x14ac:dyDescent="0.25">
      <c r="A360" s="352"/>
      <c r="B360" s="352"/>
      <c r="C360" s="352"/>
      <c r="D360" s="352"/>
      <c r="E360" s="352"/>
      <c r="F360" s="352"/>
      <c r="G360" s="352"/>
    </row>
    <row r="361" spans="1:7" x14ac:dyDescent="0.25">
      <c r="A361" s="352"/>
      <c r="B361" s="352"/>
      <c r="C361" s="352"/>
      <c r="D361" s="352"/>
      <c r="E361" s="352"/>
      <c r="F361" s="352"/>
      <c r="G361" s="352"/>
    </row>
    <row r="363" spans="1:7" x14ac:dyDescent="0.25">
      <c r="A363" s="352" t="s">
        <v>7286</v>
      </c>
      <c r="B363" s="352"/>
      <c r="C363" s="352"/>
      <c r="D363" s="352"/>
      <c r="E363" s="352"/>
      <c r="F363" s="352"/>
      <c r="G363" s="352"/>
    </row>
    <row r="364" spans="1:7" x14ac:dyDescent="0.25">
      <c r="A364" s="352"/>
      <c r="B364" s="352"/>
      <c r="C364" s="352"/>
      <c r="D364" s="352"/>
      <c r="E364" s="352"/>
      <c r="F364" s="352"/>
      <c r="G364" s="352"/>
    </row>
    <row r="366" spans="1:7" x14ac:dyDescent="0.25">
      <c r="A366" s="352" t="s">
        <v>7287</v>
      </c>
      <c r="B366" s="352"/>
      <c r="C366" s="352"/>
      <c r="D366" s="352"/>
      <c r="E366" s="352"/>
      <c r="F366" s="352"/>
      <c r="G366" s="352"/>
    </row>
    <row r="367" spans="1:7" x14ac:dyDescent="0.25">
      <c r="A367" s="352"/>
      <c r="B367" s="352"/>
      <c r="C367" s="352"/>
      <c r="D367" s="352"/>
      <c r="E367" s="352"/>
      <c r="F367" s="352"/>
      <c r="G367" s="352"/>
    </row>
    <row r="368" spans="1:7" x14ac:dyDescent="0.25">
      <c r="A368" s="352"/>
      <c r="B368" s="352"/>
      <c r="C368" s="352"/>
      <c r="D368" s="352"/>
      <c r="E368" s="352"/>
      <c r="F368" s="352"/>
      <c r="G368" s="352"/>
    </row>
    <row r="370" spans="1:7" x14ac:dyDescent="0.25">
      <c r="A370" s="74" t="s">
        <v>7289</v>
      </c>
    </row>
    <row r="371" spans="1:7" x14ac:dyDescent="0.25">
      <c r="A371" s="352" t="s">
        <v>7288</v>
      </c>
      <c r="B371" s="352"/>
      <c r="C371" s="352"/>
      <c r="D371" s="352"/>
      <c r="E371" s="352"/>
      <c r="F371" s="352"/>
      <c r="G371" s="352"/>
    </row>
    <row r="372" spans="1:7" x14ac:dyDescent="0.25">
      <c r="A372" s="352"/>
      <c r="B372" s="352"/>
      <c r="C372" s="352"/>
      <c r="D372" s="352"/>
      <c r="E372" s="352"/>
      <c r="F372" s="352"/>
      <c r="G372" s="352"/>
    </row>
    <row r="374" spans="1:7" x14ac:dyDescent="0.25">
      <c r="A374" s="74" t="s">
        <v>7290</v>
      </c>
    </row>
    <row r="375" spans="1:7" x14ac:dyDescent="0.25">
      <c r="A375" t="s">
        <v>7291</v>
      </c>
    </row>
    <row r="376" spans="1:7" x14ac:dyDescent="0.25">
      <c r="A376" t="s">
        <v>7292</v>
      </c>
    </row>
    <row r="378" spans="1:7" x14ac:dyDescent="0.25">
      <c r="A378" s="74" t="s">
        <v>7293</v>
      </c>
    </row>
    <row r="379" spans="1:7" x14ac:dyDescent="0.25">
      <c r="A379" t="s">
        <v>7294</v>
      </c>
    </row>
    <row r="380" spans="1:7" x14ac:dyDescent="0.25">
      <c r="A380" t="s">
        <v>7295</v>
      </c>
    </row>
    <row r="382" spans="1:7" x14ac:dyDescent="0.25">
      <c r="A382" s="352" t="s">
        <v>7296</v>
      </c>
      <c r="B382" s="352"/>
      <c r="C382" s="352"/>
      <c r="D382" s="352"/>
      <c r="E382" s="352"/>
      <c r="F382" s="352"/>
      <c r="G382" s="352"/>
    </row>
    <row r="383" spans="1:7" x14ac:dyDescent="0.25">
      <c r="A383" s="352"/>
      <c r="B383" s="352"/>
      <c r="C383" s="352"/>
      <c r="D383" s="352"/>
      <c r="E383" s="352"/>
      <c r="F383" s="352"/>
      <c r="G383" s="352"/>
    </row>
    <row r="384" spans="1:7" x14ac:dyDescent="0.25">
      <c r="A384" s="352"/>
      <c r="B384" s="352"/>
      <c r="C384" s="352"/>
      <c r="D384" s="352"/>
      <c r="E384" s="352"/>
      <c r="F384" s="352"/>
      <c r="G384" s="352"/>
    </row>
    <row r="385" spans="1:7" x14ac:dyDescent="0.25">
      <c r="A385" s="352"/>
      <c r="B385" s="352"/>
      <c r="C385" s="352"/>
      <c r="D385" s="352"/>
      <c r="E385" s="352"/>
      <c r="F385" s="352"/>
      <c r="G385" s="352"/>
    </row>
    <row r="387" spans="1:7" x14ac:dyDescent="0.25">
      <c r="A387" s="74" t="s">
        <v>7297</v>
      </c>
    </row>
    <row r="389" spans="1:7" x14ac:dyDescent="0.25">
      <c r="A389" s="352" t="s">
        <v>7298</v>
      </c>
      <c r="B389" s="352"/>
      <c r="C389" s="352"/>
      <c r="D389" s="352"/>
      <c r="E389" s="352"/>
      <c r="F389" s="352"/>
      <c r="G389" s="352"/>
    </row>
    <row r="390" spans="1:7" x14ac:dyDescent="0.25">
      <c r="A390" s="352"/>
      <c r="B390" s="352"/>
      <c r="C390" s="352"/>
      <c r="D390" s="352"/>
      <c r="E390" s="352"/>
      <c r="F390" s="352"/>
      <c r="G390" s="352"/>
    </row>
    <row r="391" spans="1:7" x14ac:dyDescent="0.25">
      <c r="A391" s="352"/>
      <c r="B391" s="352"/>
      <c r="C391" s="352"/>
      <c r="D391" s="352"/>
      <c r="E391" s="352"/>
      <c r="F391" s="352"/>
      <c r="G391" s="352"/>
    </row>
    <row r="392" spans="1:7" x14ac:dyDescent="0.25">
      <c r="A392" s="352"/>
      <c r="B392" s="352"/>
      <c r="C392" s="352"/>
      <c r="D392" s="352"/>
      <c r="E392" s="352"/>
      <c r="F392" s="352"/>
      <c r="G392" s="352"/>
    </row>
    <row r="394" spans="1:7" x14ac:dyDescent="0.25">
      <c r="A394" s="352" t="s">
        <v>7299</v>
      </c>
      <c r="B394" s="352"/>
      <c r="C394" s="352"/>
      <c r="D394" s="352"/>
      <c r="E394" s="352"/>
      <c r="F394" s="352"/>
      <c r="G394" s="352"/>
    </row>
    <row r="395" spans="1:7" x14ac:dyDescent="0.25">
      <c r="A395" s="352"/>
      <c r="B395" s="352"/>
      <c r="C395" s="352"/>
      <c r="D395" s="352"/>
      <c r="E395" s="352"/>
      <c r="F395" s="352"/>
      <c r="G395" s="352"/>
    </row>
    <row r="396" spans="1:7" x14ac:dyDescent="0.25">
      <c r="A396" s="352"/>
      <c r="B396" s="352"/>
      <c r="C396" s="352"/>
      <c r="D396" s="352"/>
      <c r="E396" s="352"/>
      <c r="F396" s="352"/>
      <c r="G396" s="352"/>
    </row>
    <row r="397" spans="1:7" x14ac:dyDescent="0.25">
      <c r="A397" s="352"/>
      <c r="B397" s="352"/>
      <c r="C397" s="352"/>
      <c r="D397" s="352"/>
      <c r="E397" s="352"/>
      <c r="F397" s="352"/>
      <c r="G397" s="352"/>
    </row>
    <row r="398" spans="1:7" x14ac:dyDescent="0.25">
      <c r="A398" s="352"/>
      <c r="B398" s="352"/>
      <c r="C398" s="352"/>
      <c r="D398" s="352"/>
      <c r="E398" s="352"/>
      <c r="F398" s="352"/>
      <c r="G398" s="352"/>
    </row>
    <row r="399" spans="1:7" x14ac:dyDescent="0.25">
      <c r="A399" s="352"/>
      <c r="B399" s="352"/>
      <c r="C399" s="352"/>
      <c r="D399" s="352"/>
      <c r="E399" s="352"/>
      <c r="F399" s="352"/>
      <c r="G399" s="352"/>
    </row>
    <row r="400" spans="1:7" x14ac:dyDescent="0.25">
      <c r="A400" s="352"/>
      <c r="B400" s="352"/>
      <c r="C400" s="352"/>
      <c r="D400" s="352"/>
      <c r="E400" s="352"/>
      <c r="F400" s="352"/>
      <c r="G400" s="352"/>
    </row>
    <row r="401" spans="1:7" ht="15" customHeight="1" x14ac:dyDescent="0.25">
      <c r="A401" s="352" t="s">
        <v>7300</v>
      </c>
      <c r="B401" s="352"/>
      <c r="C401" s="352"/>
      <c r="D401" s="352"/>
      <c r="E401" s="352"/>
      <c r="F401" s="352"/>
      <c r="G401" s="352"/>
    </row>
    <row r="402" spans="1:7" x14ac:dyDescent="0.25">
      <c r="A402" s="352"/>
      <c r="B402" s="352"/>
      <c r="C402" s="352"/>
      <c r="D402" s="352"/>
      <c r="E402" s="352"/>
      <c r="F402" s="352"/>
      <c r="G402" s="352"/>
    </row>
    <row r="403" spans="1:7" x14ac:dyDescent="0.25">
      <c r="A403" s="352"/>
      <c r="B403" s="352"/>
      <c r="C403" s="352"/>
      <c r="D403" s="352"/>
      <c r="E403" s="352"/>
      <c r="F403" s="352"/>
      <c r="G403" s="352"/>
    </row>
    <row r="404" spans="1:7" x14ac:dyDescent="0.25">
      <c r="A404" s="352"/>
      <c r="B404" s="352"/>
      <c r="C404" s="352"/>
      <c r="D404" s="352"/>
      <c r="E404" s="352"/>
      <c r="F404" s="352"/>
      <c r="G404" s="352"/>
    </row>
    <row r="405" spans="1:7" x14ac:dyDescent="0.25">
      <c r="A405" s="176"/>
      <c r="B405" s="176"/>
      <c r="C405" s="176"/>
      <c r="D405" s="176"/>
      <c r="E405" s="176"/>
      <c r="F405" s="176"/>
      <c r="G405" s="176"/>
    </row>
    <row r="406" spans="1:7" x14ac:dyDescent="0.25">
      <c r="A406" s="74" t="s">
        <v>7301</v>
      </c>
    </row>
    <row r="407" spans="1:7" x14ac:dyDescent="0.25">
      <c r="A407" s="352" t="s">
        <v>7302</v>
      </c>
      <c r="B407" s="352"/>
      <c r="C407" s="352"/>
      <c r="D407" s="352"/>
      <c r="E407" s="352"/>
      <c r="F407" s="352"/>
      <c r="G407" s="352"/>
    </row>
    <row r="408" spans="1:7" x14ac:dyDescent="0.25">
      <c r="A408" s="352"/>
      <c r="B408" s="352"/>
      <c r="C408" s="352"/>
      <c r="D408" s="352"/>
      <c r="E408" s="352"/>
      <c r="F408" s="352"/>
      <c r="G408" s="352"/>
    </row>
    <row r="409" spans="1:7" x14ac:dyDescent="0.25">
      <c r="A409" s="352"/>
      <c r="B409" s="352"/>
      <c r="C409" s="352"/>
      <c r="D409" s="352"/>
      <c r="E409" s="352"/>
      <c r="F409" s="352"/>
      <c r="G409" s="352"/>
    </row>
    <row r="411" spans="1:7" ht="15" customHeight="1" x14ac:dyDescent="0.25">
      <c r="A411" s="352" t="s">
        <v>7303</v>
      </c>
      <c r="B411" s="352"/>
      <c r="C411" s="352"/>
      <c r="D411" s="352"/>
      <c r="E411" s="352"/>
      <c r="F411" s="352"/>
      <c r="G411" s="352"/>
    </row>
    <row r="412" spans="1:7" x14ac:dyDescent="0.25">
      <c r="A412" s="352"/>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5" spans="1:7" x14ac:dyDescent="0.25">
      <c r="A415" s="352"/>
      <c r="B415" s="352"/>
      <c r="C415" s="352"/>
      <c r="D415" s="352"/>
      <c r="E415" s="352"/>
      <c r="F415" s="352"/>
      <c r="G415" s="352"/>
    </row>
    <row r="416" spans="1:7" x14ac:dyDescent="0.25">
      <c r="A416" s="352"/>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19" spans="1:7" x14ac:dyDescent="0.25">
      <c r="A419" s="352"/>
      <c r="B419" s="352"/>
      <c r="C419" s="352"/>
      <c r="D419" s="352"/>
      <c r="E419" s="352"/>
      <c r="F419" s="352"/>
      <c r="G419" s="352"/>
    </row>
    <row r="420" spans="1:7" x14ac:dyDescent="0.25">
      <c r="A420" s="352"/>
      <c r="B420" s="352"/>
      <c r="C420" s="352"/>
      <c r="D420" s="352"/>
      <c r="E420" s="352"/>
      <c r="F420" s="352"/>
      <c r="G420" s="352"/>
    </row>
    <row r="421" spans="1:7" x14ac:dyDescent="0.25">
      <c r="A421" s="352"/>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5" spans="1:7" ht="15" customHeight="1" x14ac:dyDescent="0.25">
      <c r="A425" s="352" t="s">
        <v>7304</v>
      </c>
      <c r="B425" s="352"/>
      <c r="C425" s="352"/>
      <c r="D425" s="352"/>
      <c r="E425" s="352"/>
      <c r="F425" s="352"/>
      <c r="G425" s="352"/>
    </row>
    <row r="426" spans="1:7" x14ac:dyDescent="0.25">
      <c r="A426" s="352"/>
      <c r="B426" s="352"/>
      <c r="C426" s="352"/>
      <c r="D426" s="352"/>
      <c r="E426" s="352"/>
      <c r="F426" s="352"/>
      <c r="G426" s="352"/>
    </row>
    <row r="427" spans="1:7" x14ac:dyDescent="0.25">
      <c r="A427" s="352"/>
      <c r="B427" s="352"/>
      <c r="C427" s="352"/>
      <c r="D427" s="352"/>
      <c r="E427" s="352"/>
      <c r="F427" s="352"/>
      <c r="G427" s="352"/>
    </row>
    <row r="428" spans="1:7" x14ac:dyDescent="0.25">
      <c r="A428" s="352"/>
      <c r="B428" s="352"/>
      <c r="C428" s="352"/>
      <c r="D428" s="352"/>
      <c r="E428" s="352"/>
      <c r="F428" s="352"/>
      <c r="G428" s="352"/>
    </row>
    <row r="429" spans="1:7" x14ac:dyDescent="0.25">
      <c r="A429" s="352"/>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352"/>
      <c r="B432" s="352"/>
      <c r="C432" s="352"/>
      <c r="D432" s="352"/>
      <c r="E432" s="352"/>
      <c r="F432" s="352"/>
      <c r="G432" s="352"/>
    </row>
    <row r="433" spans="1:7" x14ac:dyDescent="0.25">
      <c r="A433" s="352"/>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7" spans="1:7" x14ac:dyDescent="0.25">
      <c r="A437" s="352"/>
      <c r="B437" s="352"/>
      <c r="C437" s="352"/>
      <c r="D437" s="352"/>
      <c r="E437" s="352"/>
      <c r="F437" s="352"/>
      <c r="G437" s="352"/>
    </row>
    <row r="438" spans="1:7" x14ac:dyDescent="0.25">
      <c r="A438" s="352"/>
      <c r="B438" s="352"/>
      <c r="C438" s="352"/>
      <c r="D438" s="352"/>
      <c r="E438" s="352"/>
      <c r="F438" s="352"/>
      <c r="G438" s="352"/>
    </row>
    <row r="439" spans="1:7" x14ac:dyDescent="0.25">
      <c r="A439" s="176"/>
      <c r="B439" s="176"/>
      <c r="C439" s="176"/>
      <c r="D439" s="176"/>
      <c r="E439" s="176"/>
      <c r="F439" s="176"/>
      <c r="G439" s="176"/>
    </row>
    <row r="446" spans="1:7" x14ac:dyDescent="0.25">
      <c r="A446" s="176"/>
      <c r="B446" s="176"/>
      <c r="C446" s="176"/>
      <c r="D446" s="176"/>
      <c r="E446" s="176"/>
      <c r="F446" s="176"/>
      <c r="G446" s="176"/>
    </row>
    <row r="447" spans="1:7" ht="15" customHeight="1" x14ac:dyDescent="0.25">
      <c r="A447" s="176"/>
      <c r="B447" s="176"/>
      <c r="C447" s="176"/>
      <c r="D447" s="176"/>
      <c r="E447" s="176"/>
      <c r="F447" s="176"/>
      <c r="G447" s="176"/>
    </row>
    <row r="448" spans="1:7" x14ac:dyDescent="0.25">
      <c r="A448" s="176"/>
      <c r="B448" s="176"/>
      <c r="C448" s="176"/>
      <c r="D448" s="176"/>
      <c r="E448" s="176"/>
      <c r="F448" s="176"/>
      <c r="G448" s="176"/>
    </row>
    <row r="449" spans="1:7" x14ac:dyDescent="0.25">
      <c r="A449" s="176"/>
      <c r="B449" s="176"/>
      <c r="C449" s="176"/>
      <c r="D449" s="176"/>
      <c r="E449" s="176"/>
      <c r="F449" s="176"/>
      <c r="G449" s="176"/>
    </row>
    <row r="450" spans="1:7" x14ac:dyDescent="0.25">
      <c r="A450" s="176"/>
      <c r="B450" s="176"/>
      <c r="C450" s="176"/>
      <c r="D450" s="176"/>
      <c r="E450" s="176"/>
      <c r="F450" s="176"/>
      <c r="G450" s="176"/>
    </row>
    <row r="451" spans="1:7" x14ac:dyDescent="0.25">
      <c r="A451" s="120" t="s">
        <v>7305</v>
      </c>
      <c r="B451" s="132" t="s">
        <v>7306</v>
      </c>
      <c r="C451" s="130"/>
      <c r="D451" s="130"/>
      <c r="E451" s="130"/>
      <c r="F451" s="130"/>
      <c r="G451" s="130"/>
    </row>
    <row r="453" spans="1:7" x14ac:dyDescent="0.25">
      <c r="A453" s="352" t="s">
        <v>7307</v>
      </c>
      <c r="B453" s="352"/>
      <c r="C453" s="352"/>
      <c r="D453" s="352"/>
      <c r="E453" s="352"/>
      <c r="F453" s="352"/>
      <c r="G453" s="352"/>
    </row>
    <row r="454" spans="1:7" x14ac:dyDescent="0.25">
      <c r="A454" s="352"/>
      <c r="B454" s="352"/>
      <c r="C454" s="352"/>
      <c r="D454" s="352"/>
      <c r="E454" s="352"/>
      <c r="F454" s="352"/>
      <c r="G454" s="352"/>
    </row>
    <row r="455" spans="1:7" x14ac:dyDescent="0.25">
      <c r="A455" s="73" t="s">
        <v>7308</v>
      </c>
    </row>
    <row r="456" spans="1:7" ht="15" customHeight="1" x14ac:dyDescent="0.25">
      <c r="A456" s="352" t="s">
        <v>7309</v>
      </c>
      <c r="B456" s="352"/>
      <c r="C456" s="352"/>
      <c r="D456" s="352"/>
      <c r="E456" s="352"/>
      <c r="F456" s="352"/>
      <c r="G456" s="352"/>
    </row>
    <row r="457" spans="1:7" x14ac:dyDescent="0.25">
      <c r="A457" s="352"/>
      <c r="B457" s="352"/>
      <c r="C457" s="352"/>
      <c r="D457" s="352"/>
      <c r="E457" s="352"/>
      <c r="F457" s="352"/>
      <c r="G457" s="352"/>
    </row>
    <row r="458" spans="1:7" x14ac:dyDescent="0.25">
      <c r="A458" s="352"/>
      <c r="B458" s="352"/>
      <c r="C458" s="352"/>
      <c r="D458" s="352"/>
      <c r="E458" s="352"/>
      <c r="F458" s="352"/>
      <c r="G458" s="352"/>
    </row>
    <row r="459" spans="1:7" x14ac:dyDescent="0.25">
      <c r="A459" s="352"/>
      <c r="B459" s="352"/>
      <c r="C459" s="352"/>
      <c r="D459" s="352"/>
      <c r="E459" s="352"/>
      <c r="F459" s="352"/>
      <c r="G459" s="352"/>
    </row>
    <row r="460" spans="1:7" x14ac:dyDescent="0.25">
      <c r="A460" s="352"/>
      <c r="B460" s="352"/>
      <c r="C460" s="352"/>
      <c r="D460" s="352"/>
      <c r="E460" s="352"/>
      <c r="F460" s="352"/>
      <c r="G460" s="352"/>
    </row>
    <row r="461" spans="1:7" x14ac:dyDescent="0.25">
      <c r="A461" s="352"/>
      <c r="B461" s="352"/>
      <c r="C461" s="352"/>
      <c r="D461" s="352"/>
      <c r="E461" s="352"/>
      <c r="F461" s="352"/>
      <c r="G461" s="352"/>
    </row>
    <row r="462" spans="1:7" x14ac:dyDescent="0.25">
      <c r="A462" s="176"/>
      <c r="B462" s="176"/>
      <c r="C462" s="176"/>
      <c r="D462" s="176"/>
      <c r="E462" s="176"/>
      <c r="F462" s="176"/>
      <c r="G462" s="176"/>
    </row>
    <row r="463" spans="1:7" x14ac:dyDescent="0.25">
      <c r="B463" s="199" t="s">
        <v>7310</v>
      </c>
    </row>
    <row r="464" spans="1:7" ht="15" customHeight="1" x14ac:dyDescent="0.25">
      <c r="B464" s="352" t="s">
        <v>7311</v>
      </c>
      <c r="C464" s="352"/>
      <c r="D464" s="352"/>
      <c r="E464" s="352"/>
      <c r="F464" s="352"/>
      <c r="G464" s="352"/>
    </row>
    <row r="465" spans="2:7" x14ac:dyDescent="0.25">
      <c r="B465" s="352"/>
      <c r="C465" s="352"/>
      <c r="D465" s="352"/>
      <c r="E465" s="352"/>
      <c r="F465" s="352"/>
      <c r="G465" s="352"/>
    </row>
    <row r="466" spans="2:7" x14ac:dyDescent="0.25">
      <c r="B466" s="352"/>
      <c r="C466" s="352"/>
      <c r="D466" s="352"/>
      <c r="E466" s="352"/>
      <c r="F466" s="352"/>
      <c r="G466" s="352"/>
    </row>
    <row r="467" spans="2:7" x14ac:dyDescent="0.25">
      <c r="B467" s="352"/>
      <c r="C467" s="352"/>
      <c r="D467" s="352"/>
      <c r="E467" s="352"/>
      <c r="F467" s="352"/>
      <c r="G467" s="352"/>
    </row>
    <row r="468" spans="2:7" x14ac:dyDescent="0.25">
      <c r="B468" s="352"/>
      <c r="C468" s="352"/>
      <c r="D468" s="352"/>
      <c r="E468" s="352"/>
      <c r="F468" s="352"/>
      <c r="G468" s="352"/>
    </row>
    <row r="469" spans="2:7" x14ac:dyDescent="0.25">
      <c r="B469" s="176"/>
      <c r="C469" s="176"/>
      <c r="D469" s="176"/>
      <c r="E469" s="176"/>
      <c r="F469" s="176"/>
      <c r="G469" s="176"/>
    </row>
    <row r="470" spans="2:7" x14ac:dyDescent="0.25">
      <c r="B470" s="199" t="s">
        <v>7312</v>
      </c>
    </row>
    <row r="471" spans="2:7" x14ac:dyDescent="0.25">
      <c r="B471" s="352" t="s">
        <v>7313</v>
      </c>
      <c r="C471" s="352"/>
      <c r="D471" s="352"/>
      <c r="E471" s="352"/>
      <c r="F471" s="352"/>
      <c r="G471" s="352"/>
    </row>
    <row r="472" spans="2:7" x14ac:dyDescent="0.25">
      <c r="B472" s="352"/>
      <c r="C472" s="352"/>
      <c r="D472" s="352"/>
      <c r="E472" s="352"/>
      <c r="F472" s="352"/>
      <c r="G472" s="352"/>
    </row>
    <row r="473" spans="2:7" x14ac:dyDescent="0.25">
      <c r="B473" s="352"/>
      <c r="C473" s="352"/>
      <c r="D473" s="352"/>
      <c r="E473" s="352"/>
      <c r="F473" s="352"/>
      <c r="G473" s="352"/>
    </row>
    <row r="474" spans="2:7" x14ac:dyDescent="0.25">
      <c r="B474" s="352"/>
      <c r="C474" s="352"/>
      <c r="D474" s="352"/>
      <c r="E474" s="352"/>
      <c r="F474" s="352"/>
      <c r="G474" s="352"/>
    </row>
    <row r="476" spans="2:7" x14ac:dyDescent="0.25">
      <c r="B476" s="199" t="s">
        <v>7314</v>
      </c>
    </row>
    <row r="477" spans="2:7" x14ac:dyDescent="0.25">
      <c r="B477" s="352" t="s">
        <v>7346</v>
      </c>
      <c r="C477" s="352"/>
      <c r="D477" s="352"/>
      <c r="E477" s="352"/>
      <c r="F477" s="352"/>
      <c r="G477" s="352"/>
    </row>
    <row r="478" spans="2:7" x14ac:dyDescent="0.25">
      <c r="B478" s="352"/>
      <c r="C478" s="352"/>
      <c r="D478" s="352"/>
      <c r="E478" s="352"/>
      <c r="F478" s="352"/>
      <c r="G478" s="352"/>
    </row>
    <row r="479" spans="2:7" x14ac:dyDescent="0.25">
      <c r="B479" s="352"/>
      <c r="C479" s="352"/>
      <c r="D479" s="352"/>
      <c r="E479" s="352"/>
      <c r="F479" s="352"/>
      <c r="G479" s="352"/>
    </row>
    <row r="480" spans="2:7" x14ac:dyDescent="0.25">
      <c r="B480" s="352"/>
      <c r="C480" s="352"/>
      <c r="D480" s="352"/>
      <c r="E480" s="352"/>
      <c r="F480" s="352"/>
      <c r="G480" s="352"/>
    </row>
    <row r="482" spans="1:7" x14ac:dyDescent="0.25">
      <c r="B482" s="199" t="s">
        <v>7315</v>
      </c>
    </row>
    <row r="483" spans="1:7" ht="15" customHeight="1" x14ac:dyDescent="0.25">
      <c r="B483" s="352" t="s">
        <v>7316</v>
      </c>
      <c r="C483" s="352"/>
      <c r="D483" s="352"/>
      <c r="E483" s="352"/>
      <c r="F483" s="352"/>
      <c r="G483" s="352"/>
    </row>
    <row r="484" spans="1:7" x14ac:dyDescent="0.25">
      <c r="B484" s="352"/>
      <c r="C484" s="352"/>
      <c r="D484" s="352"/>
      <c r="E484" s="352"/>
      <c r="F484" s="352"/>
      <c r="G484" s="352"/>
    </row>
    <row r="485" spans="1:7" x14ac:dyDescent="0.25">
      <c r="B485" s="352"/>
      <c r="C485" s="352"/>
      <c r="D485" s="352"/>
      <c r="E485" s="352"/>
      <c r="F485" s="352"/>
      <c r="G485" s="352"/>
    </row>
    <row r="486" spans="1:7" x14ac:dyDescent="0.25">
      <c r="B486" s="176"/>
      <c r="C486" s="176"/>
      <c r="D486" s="176"/>
      <c r="E486" s="176"/>
      <c r="F486" s="176"/>
      <c r="G486" s="176"/>
    </row>
    <row r="487" spans="1:7" x14ac:dyDescent="0.25">
      <c r="B487" s="199" t="s">
        <v>7317</v>
      </c>
    </row>
    <row r="488" spans="1:7" x14ac:dyDescent="0.25">
      <c r="B488" s="352" t="s">
        <v>7318</v>
      </c>
      <c r="C488" s="352"/>
      <c r="D488" s="352"/>
      <c r="E488" s="352"/>
      <c r="F488" s="352"/>
      <c r="G488" s="352"/>
    </row>
    <row r="489" spans="1:7" x14ac:dyDescent="0.25">
      <c r="B489" s="352"/>
      <c r="C489" s="352"/>
      <c r="D489" s="352"/>
      <c r="E489" s="352"/>
      <c r="F489" s="352"/>
      <c r="G489" s="352"/>
    </row>
    <row r="490" spans="1:7" x14ac:dyDescent="0.25">
      <c r="B490" s="352"/>
      <c r="C490" s="352"/>
      <c r="D490" s="352"/>
      <c r="E490" s="352"/>
      <c r="F490" s="352"/>
      <c r="G490" s="352"/>
    </row>
    <row r="492" spans="1:7" x14ac:dyDescent="0.25">
      <c r="A492" s="73" t="s">
        <v>7319</v>
      </c>
    </row>
    <row r="493" spans="1:7" x14ac:dyDescent="0.25">
      <c r="A493" s="352" t="s">
        <v>7320</v>
      </c>
      <c r="B493" s="352"/>
      <c r="C493" s="352"/>
      <c r="D493" s="352"/>
      <c r="E493" s="352"/>
      <c r="F493" s="352"/>
      <c r="G493" s="352"/>
    </row>
    <row r="494" spans="1:7" x14ac:dyDescent="0.25">
      <c r="A494" s="352"/>
      <c r="B494" s="352"/>
      <c r="C494" s="352"/>
      <c r="D494" s="352"/>
      <c r="E494" s="352"/>
      <c r="F494" s="352"/>
      <c r="G494" s="352"/>
    </row>
    <row r="495" spans="1:7" x14ac:dyDescent="0.25">
      <c r="A495" s="352"/>
      <c r="B495" s="352"/>
      <c r="C495" s="352"/>
      <c r="D495" s="352"/>
      <c r="E495" s="352"/>
      <c r="F495" s="352"/>
      <c r="G495" s="352"/>
    </row>
    <row r="496" spans="1:7" x14ac:dyDescent="0.25">
      <c r="A496" s="352"/>
      <c r="B496" s="352"/>
      <c r="C496" s="352"/>
      <c r="D496" s="352"/>
      <c r="E496" s="352"/>
      <c r="F496" s="352"/>
      <c r="G496" s="352"/>
    </row>
    <row r="497" spans="1:7" ht="15" customHeight="1" x14ac:dyDescent="0.25">
      <c r="A497" s="176"/>
      <c r="B497" s="176"/>
      <c r="C497" s="176"/>
      <c r="D497" s="176"/>
      <c r="E497" s="176"/>
      <c r="F497" s="176"/>
      <c r="G497" s="176"/>
    </row>
    <row r="498" spans="1:7" x14ac:dyDescent="0.25">
      <c r="A498" s="176"/>
      <c r="B498" s="176"/>
      <c r="C498" s="176"/>
      <c r="D498" s="176"/>
      <c r="E498" s="176"/>
      <c r="F498" s="176"/>
      <c r="G498" s="176"/>
    </row>
    <row r="499" spans="1:7" x14ac:dyDescent="0.25">
      <c r="A499" s="176"/>
      <c r="B499" s="176"/>
      <c r="C499" s="176"/>
      <c r="D499" s="176"/>
      <c r="E499" s="176"/>
      <c r="F499" s="176"/>
      <c r="G499" s="176"/>
    </row>
    <row r="500" spans="1:7" x14ac:dyDescent="0.25">
      <c r="A500" s="176"/>
      <c r="B500" s="176"/>
      <c r="C500" s="176"/>
      <c r="D500" s="176"/>
      <c r="E500" s="176"/>
      <c r="F500" s="176"/>
      <c r="G500" s="176"/>
    </row>
    <row r="502" spans="1:7" x14ac:dyDescent="0.25">
      <c r="A502" s="352" t="s">
        <v>7321</v>
      </c>
      <c r="B502" s="352"/>
      <c r="C502" s="352"/>
      <c r="D502" s="352"/>
      <c r="E502" s="352"/>
      <c r="F502" s="352"/>
      <c r="G502" s="352"/>
    </row>
    <row r="503" spans="1:7" x14ac:dyDescent="0.25">
      <c r="A503" s="352"/>
      <c r="B503" s="352"/>
      <c r="C503" s="352"/>
      <c r="D503" s="352"/>
      <c r="E503" s="352"/>
      <c r="F503" s="352"/>
      <c r="G503" s="352"/>
    </row>
    <row r="504" spans="1:7" x14ac:dyDescent="0.25">
      <c r="A504" s="352"/>
      <c r="B504" s="352"/>
      <c r="C504" s="352"/>
      <c r="D504" s="352"/>
      <c r="E504" s="352"/>
      <c r="F504" s="352"/>
      <c r="G504" s="352"/>
    </row>
    <row r="505" spans="1:7" x14ac:dyDescent="0.25">
      <c r="A505" s="352"/>
      <c r="B505" s="352"/>
      <c r="C505" s="352"/>
      <c r="D505" s="352"/>
      <c r="E505" s="352"/>
      <c r="F505" s="352"/>
      <c r="G505" s="352"/>
    </row>
    <row r="506" spans="1:7" x14ac:dyDescent="0.25">
      <c r="A506" s="352"/>
      <c r="B506" s="352"/>
      <c r="C506" s="352"/>
      <c r="D506" s="352"/>
      <c r="E506" s="352"/>
      <c r="F506" s="352"/>
      <c r="G506" s="352"/>
    </row>
    <row r="508" spans="1:7" x14ac:dyDescent="0.25">
      <c r="B508" s="199" t="s">
        <v>7322</v>
      </c>
    </row>
    <row r="509" spans="1:7" x14ac:dyDescent="0.25">
      <c r="B509" s="352" t="s">
        <v>7323</v>
      </c>
      <c r="C509" s="352"/>
      <c r="D509" s="352"/>
      <c r="E509" s="352"/>
      <c r="F509" s="352"/>
      <c r="G509" s="352"/>
    </row>
    <row r="510" spans="1:7" x14ac:dyDescent="0.25">
      <c r="B510" s="352"/>
      <c r="C510" s="352"/>
      <c r="D510" s="352"/>
      <c r="E510" s="352"/>
      <c r="F510" s="352"/>
      <c r="G510" s="352"/>
    </row>
    <row r="511" spans="1:7" x14ac:dyDescent="0.25">
      <c r="B511" s="352"/>
      <c r="C511" s="352"/>
      <c r="D511" s="352"/>
      <c r="E511" s="352"/>
      <c r="F511" s="352"/>
      <c r="G511" s="352"/>
    </row>
    <row r="512" spans="1:7" x14ac:dyDescent="0.25">
      <c r="B512" s="352"/>
      <c r="C512" s="352"/>
      <c r="D512" s="352"/>
      <c r="E512" s="352"/>
      <c r="F512" s="352"/>
      <c r="G512" s="352"/>
    </row>
    <row r="514" spans="1:7" x14ac:dyDescent="0.25">
      <c r="B514" s="199" t="s">
        <v>7324</v>
      </c>
    </row>
    <row r="515" spans="1:7" x14ac:dyDescent="0.25">
      <c r="B515" s="352" t="s">
        <v>7325</v>
      </c>
      <c r="C515" s="352"/>
      <c r="D515" s="352"/>
      <c r="E515" s="352"/>
      <c r="F515" s="352"/>
      <c r="G515" s="352"/>
    </row>
    <row r="516" spans="1:7" x14ac:dyDescent="0.25">
      <c r="B516" s="352"/>
      <c r="C516" s="352"/>
      <c r="D516" s="352"/>
      <c r="E516" s="352"/>
      <c r="F516" s="352"/>
      <c r="G516" s="352"/>
    </row>
    <row r="518" spans="1:7" x14ac:dyDescent="0.25">
      <c r="B518" s="199" t="s">
        <v>7326</v>
      </c>
    </row>
    <row r="519" spans="1:7" x14ac:dyDescent="0.25">
      <c r="B519" s="352" t="s">
        <v>7327</v>
      </c>
      <c r="C519" s="352"/>
      <c r="D519" s="352"/>
      <c r="E519" s="352"/>
      <c r="F519" s="352"/>
      <c r="G519" s="352"/>
    </row>
    <row r="520" spans="1:7" x14ac:dyDescent="0.25">
      <c r="B520" s="352"/>
      <c r="C520" s="352"/>
      <c r="D520" s="352"/>
      <c r="E520" s="352"/>
      <c r="F520" s="352"/>
      <c r="G520" s="352"/>
    </row>
    <row r="521" spans="1:7" x14ac:dyDescent="0.25">
      <c r="B521" s="352"/>
      <c r="C521" s="352"/>
      <c r="D521" s="352"/>
      <c r="E521" s="352"/>
      <c r="F521" s="352"/>
      <c r="G521" s="352"/>
    </row>
    <row r="523" spans="1:7" x14ac:dyDescent="0.25">
      <c r="A523" s="352" t="s">
        <v>7328</v>
      </c>
      <c r="B523" s="352"/>
      <c r="C523" s="352"/>
      <c r="D523" s="352"/>
      <c r="E523" s="352"/>
      <c r="F523" s="352"/>
      <c r="G523" s="352"/>
    </row>
    <row r="524" spans="1:7" x14ac:dyDescent="0.25">
      <c r="A524" s="352"/>
      <c r="B524" s="352"/>
      <c r="C524" s="352"/>
      <c r="D524" s="352"/>
      <c r="E524" s="352"/>
      <c r="F524" s="352"/>
      <c r="G524" s="352"/>
    </row>
    <row r="525" spans="1:7" x14ac:dyDescent="0.25">
      <c r="A525" s="352"/>
      <c r="B525" s="352"/>
      <c r="C525" s="352"/>
      <c r="D525" s="352"/>
      <c r="E525" s="352"/>
      <c r="F525" s="352"/>
      <c r="G525" s="352"/>
    </row>
    <row r="526" spans="1:7" x14ac:dyDescent="0.25">
      <c r="A526" s="352"/>
      <c r="B526" s="352"/>
      <c r="C526" s="352"/>
      <c r="D526" s="352"/>
      <c r="E526" s="352"/>
      <c r="F526" s="352"/>
      <c r="G526" s="352"/>
    </row>
    <row r="527" spans="1:7" x14ac:dyDescent="0.25">
      <c r="A527" s="352"/>
      <c r="B527" s="352"/>
      <c r="C527" s="352"/>
      <c r="D527" s="352"/>
      <c r="E527" s="352"/>
      <c r="F527" s="352"/>
      <c r="G527" s="352"/>
    </row>
    <row r="529" spans="1:7" x14ac:dyDescent="0.25">
      <c r="A529" s="73" t="s">
        <v>7329</v>
      </c>
    </row>
    <row r="530" spans="1:7" ht="15" customHeight="1" x14ac:dyDescent="0.25">
      <c r="A530" s="352" t="s">
        <v>7330</v>
      </c>
      <c r="B530" s="352"/>
      <c r="C530" s="352"/>
      <c r="D530" s="352"/>
      <c r="E530" s="352"/>
      <c r="F530" s="352"/>
      <c r="G530" s="352"/>
    </row>
    <row r="531" spans="1:7" x14ac:dyDescent="0.25">
      <c r="A531" s="352"/>
      <c r="B531" s="352"/>
      <c r="C531" s="352"/>
      <c r="D531" s="352"/>
      <c r="E531" s="352"/>
      <c r="F531" s="352"/>
      <c r="G531" s="352"/>
    </row>
    <row r="532" spans="1:7" x14ac:dyDescent="0.25">
      <c r="A532" s="352"/>
      <c r="B532" s="352"/>
      <c r="C532" s="352"/>
      <c r="D532" s="352"/>
      <c r="E532" s="352"/>
      <c r="F532" s="352"/>
      <c r="G532" s="352"/>
    </row>
    <row r="533" spans="1:7" x14ac:dyDescent="0.25">
      <c r="A533" s="352"/>
      <c r="B533" s="352"/>
      <c r="C533" s="352"/>
      <c r="D533" s="352"/>
      <c r="E533" s="352"/>
      <c r="F533" s="352"/>
      <c r="G533" s="352"/>
    </row>
    <row r="534" spans="1:7" x14ac:dyDescent="0.25">
      <c r="A534" s="354" t="s">
        <v>7331</v>
      </c>
      <c r="B534" s="352"/>
      <c r="C534" s="352"/>
      <c r="D534" s="352"/>
      <c r="E534" s="352"/>
      <c r="F534" s="352"/>
      <c r="G534" s="352"/>
    </row>
    <row r="535" spans="1:7" x14ac:dyDescent="0.25">
      <c r="A535" s="352"/>
      <c r="B535" s="352"/>
      <c r="C535" s="352"/>
      <c r="D535" s="352"/>
      <c r="E535" s="352"/>
      <c r="F535" s="352"/>
      <c r="G535" s="352"/>
    </row>
    <row r="536" spans="1:7" x14ac:dyDescent="0.25">
      <c r="A536" s="352"/>
      <c r="B536" s="352"/>
      <c r="C536" s="352"/>
      <c r="D536" s="352"/>
      <c r="E536" s="352"/>
      <c r="F536" s="352"/>
      <c r="G536" s="352"/>
    </row>
    <row r="537" spans="1:7" x14ac:dyDescent="0.25">
      <c r="A537" s="80" t="s">
        <v>7332</v>
      </c>
    </row>
    <row r="539" spans="1:7" x14ac:dyDescent="0.25">
      <c r="B539" s="199" t="s">
        <v>7333</v>
      </c>
    </row>
    <row r="540" spans="1:7" x14ac:dyDescent="0.25">
      <c r="B540" t="s">
        <v>7334</v>
      </c>
    </row>
    <row r="541" spans="1:7" x14ac:dyDescent="0.25">
      <c r="B541" t="s">
        <v>7335</v>
      </c>
    </row>
    <row r="543" spans="1:7" x14ac:dyDescent="0.25">
      <c r="B543" s="199" t="s">
        <v>7336</v>
      </c>
    </row>
    <row r="544" spans="1:7" x14ac:dyDescent="0.25">
      <c r="B544" s="352" t="s">
        <v>7337</v>
      </c>
      <c r="C544" s="352"/>
      <c r="D544" s="352"/>
      <c r="E544" s="352"/>
      <c r="F544" s="352"/>
      <c r="G544" s="352"/>
    </row>
    <row r="545" spans="1:7" x14ac:dyDescent="0.25">
      <c r="B545" s="352"/>
      <c r="C545" s="352"/>
      <c r="D545" s="352"/>
      <c r="E545" s="352"/>
      <c r="F545" s="352"/>
      <c r="G545" s="352"/>
    </row>
    <row r="547" spans="1:7" x14ac:dyDescent="0.25">
      <c r="B547" s="199" t="s">
        <v>7338</v>
      </c>
    </row>
    <row r="548" spans="1:7" x14ac:dyDescent="0.25">
      <c r="B548" s="352" t="s">
        <v>7339</v>
      </c>
      <c r="C548" s="352"/>
      <c r="D548" s="352"/>
      <c r="E548" s="352"/>
      <c r="F548" s="352"/>
      <c r="G548" s="352"/>
    </row>
    <row r="549" spans="1:7" x14ac:dyDescent="0.25">
      <c r="B549" s="352"/>
      <c r="C549" s="352"/>
      <c r="D549" s="352"/>
      <c r="E549" s="352"/>
      <c r="F549" s="352"/>
      <c r="G549" s="352"/>
    </row>
    <row r="552" spans="1:7" x14ac:dyDescent="0.25">
      <c r="A552" s="352" t="s">
        <v>7340</v>
      </c>
      <c r="B552" s="352"/>
      <c r="C552" s="352"/>
      <c r="D552" s="352"/>
      <c r="E552" s="352"/>
      <c r="F552" s="352"/>
      <c r="G552" s="352"/>
    </row>
    <row r="553" spans="1:7" x14ac:dyDescent="0.25">
      <c r="A553" s="352"/>
      <c r="B553" s="352"/>
      <c r="C553" s="352"/>
      <c r="D553" s="352"/>
      <c r="E553" s="352"/>
      <c r="F553" s="352"/>
      <c r="G553" s="352"/>
    </row>
    <row r="554" spans="1:7" x14ac:dyDescent="0.25">
      <c r="A554" s="352"/>
      <c r="B554" s="352"/>
      <c r="C554" s="352"/>
      <c r="D554" s="352"/>
      <c r="E554" s="352"/>
      <c r="F554" s="352"/>
      <c r="G554" s="352"/>
    </row>
    <row r="555" spans="1:7" x14ac:dyDescent="0.25">
      <c r="A555" s="352"/>
      <c r="B555" s="352"/>
      <c r="C555" s="352"/>
      <c r="D555" s="352"/>
      <c r="E555" s="352"/>
      <c r="F555" s="352"/>
      <c r="G555" s="352"/>
    </row>
    <row r="557" spans="1:7" x14ac:dyDescent="0.25">
      <c r="B557" s="199" t="s">
        <v>7341</v>
      </c>
    </row>
    <row r="558" spans="1:7" ht="15" customHeight="1" x14ac:dyDescent="0.25">
      <c r="C558" s="352" t="s">
        <v>7342</v>
      </c>
      <c r="D558" s="352"/>
      <c r="E558" s="352"/>
      <c r="F558" s="352"/>
      <c r="G558" s="352"/>
    </row>
    <row r="559" spans="1:7" x14ac:dyDescent="0.25">
      <c r="C559" s="352"/>
      <c r="D559" s="352"/>
      <c r="E559" s="352"/>
      <c r="F559" s="352"/>
      <c r="G559" s="352"/>
    </row>
    <row r="560" spans="1:7" x14ac:dyDescent="0.25">
      <c r="C560" s="352"/>
      <c r="D560" s="352"/>
      <c r="E560" s="352"/>
      <c r="F560" s="352"/>
      <c r="G560" s="352"/>
    </row>
    <row r="561" spans="1:7" x14ac:dyDescent="0.25">
      <c r="C561" s="352"/>
      <c r="D561" s="352"/>
      <c r="E561" s="352"/>
      <c r="F561" s="352"/>
      <c r="G561" s="352"/>
    </row>
    <row r="562" spans="1:7" x14ac:dyDescent="0.25">
      <c r="C562" s="176"/>
      <c r="D562" s="176"/>
      <c r="E562" s="176"/>
      <c r="F562" s="176"/>
      <c r="G562" s="176"/>
    </row>
    <row r="563" spans="1:7" x14ac:dyDescent="0.25">
      <c r="B563" s="199" t="s">
        <v>7343</v>
      </c>
      <c r="C563" s="176"/>
      <c r="D563" s="176"/>
      <c r="E563" s="176"/>
      <c r="F563" s="176"/>
      <c r="G563" s="176"/>
    </row>
    <row r="564" spans="1:7" ht="15" customHeight="1" x14ac:dyDescent="0.25">
      <c r="C564" s="352" t="s">
        <v>7344</v>
      </c>
      <c r="D564" s="352"/>
      <c r="E564" s="352"/>
      <c r="F564" s="352"/>
      <c r="G564" s="352"/>
    </row>
    <row r="565" spans="1:7" x14ac:dyDescent="0.25">
      <c r="C565" s="352"/>
      <c r="D565" s="352"/>
      <c r="E565" s="352"/>
      <c r="F565" s="352"/>
      <c r="G565" s="352"/>
    </row>
    <row r="566" spans="1:7" x14ac:dyDescent="0.25">
      <c r="C566" s="352"/>
      <c r="D566" s="352"/>
      <c r="E566" s="352"/>
      <c r="F566" s="352"/>
      <c r="G566" s="352"/>
    </row>
    <row r="567" spans="1:7" x14ac:dyDescent="0.25">
      <c r="C567" s="352"/>
      <c r="D567" s="352"/>
      <c r="E567" s="352"/>
      <c r="F567" s="352"/>
      <c r="G567" s="352"/>
    </row>
    <row r="568" spans="1:7" x14ac:dyDescent="0.25">
      <c r="C568" s="176"/>
      <c r="D568" s="176"/>
      <c r="E568" s="176"/>
      <c r="F568" s="176"/>
      <c r="G568" s="176"/>
    </row>
    <row r="569" spans="1:7" x14ac:dyDescent="0.25">
      <c r="A569" s="352" t="s">
        <v>7345</v>
      </c>
      <c r="B569" s="352"/>
      <c r="C569" s="352"/>
      <c r="D569" s="352"/>
      <c r="E569" s="352"/>
      <c r="F569" s="352"/>
      <c r="G569" s="352"/>
    </row>
    <row r="570" spans="1:7" x14ac:dyDescent="0.25">
      <c r="A570" s="352"/>
      <c r="B570" s="352"/>
      <c r="C570" s="352"/>
      <c r="D570" s="352"/>
      <c r="E570" s="352"/>
      <c r="F570" s="352"/>
      <c r="G570" s="352"/>
    </row>
    <row r="571" spans="1:7" x14ac:dyDescent="0.25">
      <c r="A571" s="352"/>
      <c r="B571" s="352"/>
      <c r="C571" s="352"/>
      <c r="D571" s="352"/>
      <c r="E571" s="352"/>
      <c r="F571" s="352"/>
      <c r="G571" s="352"/>
    </row>
    <row r="574" spans="1:7" x14ac:dyDescent="0.25">
      <c r="A574" s="120" t="s">
        <v>7347</v>
      </c>
      <c r="B574" s="132" t="s">
        <v>7348</v>
      </c>
      <c r="C574" s="130"/>
      <c r="D574" s="130"/>
      <c r="E574" s="130"/>
      <c r="F574" s="130"/>
      <c r="G574" s="130"/>
    </row>
    <row r="576" spans="1:7" x14ac:dyDescent="0.25">
      <c r="A576" s="212" t="s">
        <v>7354</v>
      </c>
      <c r="B576" s="212"/>
      <c r="C576" s="212"/>
    </row>
    <row r="577" spans="1:7" x14ac:dyDescent="0.25">
      <c r="A577" s="74" t="s">
        <v>7349</v>
      </c>
    </row>
    <row r="578" spans="1:7" x14ac:dyDescent="0.25">
      <c r="A578" s="352" t="s">
        <v>7350</v>
      </c>
      <c r="B578" s="352"/>
      <c r="C578" s="352"/>
      <c r="D578" s="352"/>
      <c r="E578" s="352"/>
      <c r="F578" s="352"/>
      <c r="G578" s="352"/>
    </row>
    <row r="579" spans="1:7" x14ac:dyDescent="0.25">
      <c r="A579" s="352"/>
      <c r="B579" s="352"/>
      <c r="C579" s="352"/>
      <c r="D579" s="352"/>
      <c r="E579" s="352"/>
      <c r="F579" s="352"/>
      <c r="G579" s="352"/>
    </row>
    <row r="581" spans="1:7" x14ac:dyDescent="0.25">
      <c r="A581" s="74" t="s">
        <v>7351</v>
      </c>
    </row>
    <row r="582" spans="1:7" ht="15" customHeight="1" x14ac:dyDescent="0.25">
      <c r="A582" s="352" t="s">
        <v>7352</v>
      </c>
      <c r="B582" s="352"/>
      <c r="C582" s="352"/>
      <c r="D582" s="352"/>
      <c r="E582" s="352"/>
      <c r="F582" s="352"/>
      <c r="G582" s="352"/>
    </row>
    <row r="583" spans="1:7" x14ac:dyDescent="0.25">
      <c r="A583" s="352"/>
      <c r="B583" s="352"/>
      <c r="C583" s="352"/>
      <c r="D583" s="352"/>
      <c r="E583" s="352"/>
      <c r="F583" s="352"/>
      <c r="G583" s="352"/>
    </row>
    <row r="584" spans="1:7" x14ac:dyDescent="0.25">
      <c r="A584" s="352"/>
      <c r="B584" s="352"/>
      <c r="C584" s="352"/>
      <c r="D584" s="352"/>
      <c r="E584" s="352"/>
      <c r="F584" s="352"/>
      <c r="G584" s="352"/>
    </row>
    <row r="585" spans="1:7" x14ac:dyDescent="0.25">
      <c r="A585" s="352"/>
      <c r="B585" s="352"/>
      <c r="C585" s="352"/>
      <c r="D585" s="352"/>
      <c r="E585" s="352"/>
      <c r="F585" s="352"/>
      <c r="G585" s="352"/>
    </row>
    <row r="586" spans="1:7" x14ac:dyDescent="0.25">
      <c r="A586" s="352"/>
      <c r="B586" s="352"/>
      <c r="C586" s="352"/>
      <c r="D586" s="352"/>
      <c r="E586" s="352"/>
      <c r="F586" s="352"/>
      <c r="G586" s="352"/>
    </row>
    <row r="588" spans="1:7" x14ac:dyDescent="0.25">
      <c r="A588" t="s">
        <v>7353</v>
      </c>
    </row>
    <row r="589" spans="1:7" x14ac:dyDescent="0.25">
      <c r="A589" s="352" t="s">
        <v>7355</v>
      </c>
      <c r="B589" s="352"/>
      <c r="C589" s="352"/>
      <c r="D589" s="352"/>
      <c r="E589" s="352"/>
      <c r="F589" s="352"/>
      <c r="G589" s="352"/>
    </row>
    <row r="590" spans="1:7" x14ac:dyDescent="0.25">
      <c r="A590" s="352"/>
      <c r="B590" s="352"/>
      <c r="C590" s="352"/>
      <c r="D590" s="352"/>
      <c r="E590" s="352"/>
      <c r="F590" s="352"/>
      <c r="G590" s="352"/>
    </row>
    <row r="591" spans="1:7" x14ac:dyDescent="0.25">
      <c r="A591" s="352"/>
      <c r="B591" s="352"/>
      <c r="C591" s="352"/>
      <c r="D591" s="352"/>
      <c r="E591" s="352"/>
      <c r="F591" s="352"/>
      <c r="G591" s="352"/>
    </row>
    <row r="592" spans="1:7" x14ac:dyDescent="0.25">
      <c r="A592" s="352"/>
      <c r="B592" s="352"/>
      <c r="C592" s="352"/>
      <c r="D592" s="352"/>
      <c r="E592" s="352"/>
      <c r="F592" s="352"/>
      <c r="G592" s="352"/>
    </row>
    <row r="593" spans="1:7" x14ac:dyDescent="0.25">
      <c r="A593" s="352"/>
      <c r="B593" s="352"/>
      <c r="C593" s="352"/>
      <c r="D593" s="352"/>
      <c r="E593" s="352"/>
      <c r="F593" s="352"/>
      <c r="G593" s="352"/>
    </row>
    <row r="594" spans="1:7" x14ac:dyDescent="0.25">
      <c r="A594" s="352"/>
      <c r="B594" s="352"/>
      <c r="C594" s="352"/>
      <c r="D594" s="352"/>
      <c r="E594" s="352"/>
      <c r="F594" s="352"/>
      <c r="G594" s="352"/>
    </row>
    <row r="595" spans="1:7" x14ac:dyDescent="0.25">
      <c r="A595" s="352"/>
      <c r="B595" s="352"/>
      <c r="C595" s="352"/>
      <c r="D595" s="352"/>
      <c r="E595" s="352"/>
      <c r="F595" s="352"/>
      <c r="G595" s="352"/>
    </row>
    <row r="596" spans="1:7" x14ac:dyDescent="0.25">
      <c r="A596" s="352"/>
      <c r="B596" s="352"/>
      <c r="C596" s="352"/>
      <c r="D596" s="352"/>
      <c r="E596" s="352"/>
      <c r="F596" s="352"/>
      <c r="G596" s="352"/>
    </row>
    <row r="597" spans="1:7" x14ac:dyDescent="0.25">
      <c r="A597" s="352"/>
      <c r="B597" s="352"/>
      <c r="C597" s="352"/>
      <c r="D597" s="352"/>
      <c r="E597" s="352"/>
      <c r="F597" s="352"/>
      <c r="G597" s="352"/>
    </row>
    <row r="598" spans="1:7" x14ac:dyDescent="0.25">
      <c r="A598" s="352"/>
      <c r="B598" s="352"/>
      <c r="C598" s="352"/>
      <c r="D598" s="352"/>
      <c r="E598" s="352"/>
      <c r="F598" s="352"/>
      <c r="G598" s="352"/>
    </row>
    <row r="599" spans="1:7" x14ac:dyDescent="0.25">
      <c r="A599" s="352"/>
      <c r="B599" s="352"/>
      <c r="C599" s="352"/>
      <c r="D599" s="352"/>
      <c r="E599" s="352"/>
      <c r="F599" s="352"/>
      <c r="G599" s="352"/>
    </row>
    <row r="600" spans="1:7" x14ac:dyDescent="0.25">
      <c r="A600" s="352"/>
      <c r="B600" s="352"/>
      <c r="C600" s="352"/>
      <c r="D600" s="352"/>
      <c r="E600" s="352"/>
      <c r="F600" s="352"/>
      <c r="G600" s="352"/>
    </row>
    <row r="602" spans="1:7" x14ac:dyDescent="0.25">
      <c r="A602" s="212" t="s">
        <v>7356</v>
      </c>
      <c r="B602" s="212"/>
      <c r="C602" s="212"/>
    </row>
    <row r="603" spans="1:7" ht="15" customHeight="1" x14ac:dyDescent="0.25">
      <c r="A603" s="352" t="s">
        <v>7357</v>
      </c>
      <c r="B603" s="352"/>
      <c r="C603" s="352"/>
      <c r="D603" s="352"/>
      <c r="E603" s="352"/>
      <c r="F603" s="352"/>
      <c r="G603" s="352"/>
    </row>
    <row r="604" spans="1:7" x14ac:dyDescent="0.25">
      <c r="A604" s="352"/>
      <c r="B604" s="352"/>
      <c r="C604" s="352"/>
      <c r="D604" s="352"/>
      <c r="E604" s="352"/>
      <c r="F604" s="352"/>
      <c r="G604" s="352"/>
    </row>
    <row r="605" spans="1:7" x14ac:dyDescent="0.25">
      <c r="A605" s="352"/>
      <c r="B605" s="352"/>
      <c r="C605" s="352"/>
      <c r="D605" s="352"/>
      <c r="E605" s="352"/>
      <c r="F605" s="352"/>
      <c r="G605" s="352"/>
    </row>
    <row r="606" spans="1:7" x14ac:dyDescent="0.25">
      <c r="A606" s="352"/>
      <c r="B606" s="352"/>
      <c r="C606" s="352"/>
      <c r="D606" s="352"/>
      <c r="E606" s="352"/>
      <c r="F606" s="352"/>
      <c r="G606" s="352"/>
    </row>
    <row r="607" spans="1:7" x14ac:dyDescent="0.25">
      <c r="A607" s="352"/>
      <c r="B607" s="352"/>
      <c r="C607" s="352"/>
      <c r="D607" s="352"/>
      <c r="E607" s="352"/>
      <c r="F607" s="352"/>
      <c r="G607" s="352"/>
    </row>
    <row r="608" spans="1:7" x14ac:dyDescent="0.25">
      <c r="A608" s="176"/>
      <c r="B608" s="176"/>
      <c r="C608" s="176"/>
      <c r="D608" s="176"/>
      <c r="E608" s="176"/>
      <c r="F608" s="176"/>
      <c r="G608" s="176"/>
    </row>
    <row r="609" spans="1:7" x14ac:dyDescent="0.25">
      <c r="A609" s="185" t="s">
        <v>7358</v>
      </c>
      <c r="B609" s="176"/>
      <c r="C609" s="176"/>
      <c r="D609" s="176"/>
      <c r="E609" s="176"/>
      <c r="F609" s="176"/>
      <c r="G609" s="176"/>
    </row>
    <row r="610" spans="1:7" x14ac:dyDescent="0.25">
      <c r="A610" s="352" t="s">
        <v>7359</v>
      </c>
      <c r="B610" s="352"/>
      <c r="C610" s="352"/>
      <c r="D610" s="352"/>
      <c r="E610" s="352"/>
      <c r="F610" s="352"/>
      <c r="G610" s="352"/>
    </row>
    <row r="611" spans="1:7" x14ac:dyDescent="0.25">
      <c r="A611" s="352"/>
      <c r="B611" s="352"/>
      <c r="C611" s="352"/>
      <c r="D611" s="352"/>
      <c r="E611" s="352"/>
      <c r="F611" s="352"/>
      <c r="G611" s="352"/>
    </row>
    <row r="612" spans="1:7" x14ac:dyDescent="0.25">
      <c r="A612" s="352"/>
      <c r="B612" s="352"/>
      <c r="C612" s="352"/>
      <c r="D612" s="352"/>
      <c r="E612" s="352"/>
      <c r="F612" s="352"/>
      <c r="G612" s="352"/>
    </row>
    <row r="613" spans="1:7" x14ac:dyDescent="0.25">
      <c r="A613" s="176"/>
      <c r="B613" s="176"/>
      <c r="C613" s="176"/>
      <c r="D613" s="176"/>
      <c r="E613" s="176"/>
      <c r="F613" s="176"/>
      <c r="G613" s="176"/>
    </row>
    <row r="614" spans="1:7" ht="15" customHeight="1" x14ac:dyDescent="0.25">
      <c r="A614" s="352" t="s">
        <v>7360</v>
      </c>
      <c r="B614" s="352"/>
      <c r="C614" s="352"/>
      <c r="D614" s="352"/>
      <c r="E614" s="352"/>
      <c r="F614" s="352"/>
      <c r="G614" s="352"/>
    </row>
    <row r="615" spans="1:7" x14ac:dyDescent="0.25">
      <c r="A615" s="352"/>
      <c r="B615" s="352"/>
      <c r="C615" s="352"/>
      <c r="D615" s="352"/>
      <c r="E615" s="352"/>
      <c r="F615" s="352"/>
      <c r="G615" s="352"/>
    </row>
    <row r="616" spans="1:7" x14ac:dyDescent="0.25">
      <c r="A616" s="352"/>
      <c r="B616" s="352"/>
      <c r="C616" s="352"/>
      <c r="D616" s="352"/>
      <c r="E616" s="352"/>
      <c r="F616" s="352"/>
      <c r="G616" s="352"/>
    </row>
    <row r="617" spans="1:7" x14ac:dyDescent="0.25">
      <c r="A617" s="352"/>
      <c r="B617" s="352"/>
      <c r="C617" s="352"/>
      <c r="D617" s="352"/>
      <c r="E617" s="352"/>
      <c r="F617" s="352"/>
      <c r="G617" s="352"/>
    </row>
    <row r="618" spans="1:7" x14ac:dyDescent="0.25">
      <c r="A618" s="352"/>
      <c r="B618" s="352"/>
      <c r="C618" s="352"/>
      <c r="D618" s="352"/>
      <c r="E618" s="352"/>
      <c r="F618" s="352"/>
      <c r="G618" s="352"/>
    </row>
    <row r="619" spans="1:7" x14ac:dyDescent="0.25">
      <c r="A619" s="352"/>
      <c r="B619" s="352"/>
      <c r="C619" s="352"/>
      <c r="D619" s="352"/>
      <c r="E619" s="352"/>
      <c r="F619" s="352"/>
      <c r="G619" s="352"/>
    </row>
    <row r="620" spans="1:7" x14ac:dyDescent="0.25">
      <c r="A620" s="352"/>
      <c r="B620" s="352"/>
      <c r="C620" s="352"/>
      <c r="D620" s="352"/>
      <c r="E620" s="352"/>
      <c r="F620" s="352"/>
      <c r="G620" s="352"/>
    </row>
    <row r="621" spans="1:7" x14ac:dyDescent="0.25">
      <c r="A621" s="352"/>
      <c r="B621" s="352"/>
      <c r="C621" s="352"/>
      <c r="D621" s="352"/>
      <c r="E621" s="352"/>
      <c r="F621" s="352"/>
      <c r="G621" s="352"/>
    </row>
    <row r="622" spans="1:7" x14ac:dyDescent="0.25">
      <c r="A622" s="352"/>
      <c r="B622" s="352"/>
      <c r="C622" s="352"/>
      <c r="D622" s="352"/>
      <c r="E622" s="352"/>
      <c r="F622" s="352"/>
      <c r="G622" s="352"/>
    </row>
    <row r="623" spans="1:7" x14ac:dyDescent="0.25">
      <c r="A623" s="352"/>
      <c r="B623" s="352"/>
      <c r="C623" s="352"/>
      <c r="D623" s="352"/>
      <c r="E623" s="352"/>
      <c r="F623" s="352"/>
      <c r="G623" s="352"/>
    </row>
    <row r="624" spans="1:7" x14ac:dyDescent="0.25">
      <c r="A624" s="352"/>
      <c r="B624" s="352"/>
      <c r="C624" s="352"/>
      <c r="D624" s="352"/>
      <c r="E624" s="352"/>
      <c r="F624" s="352"/>
      <c r="G624" s="352"/>
    </row>
    <row r="625" spans="1:7" x14ac:dyDescent="0.25">
      <c r="A625" s="352"/>
      <c r="B625" s="352"/>
      <c r="C625" s="352"/>
      <c r="D625" s="352"/>
      <c r="E625" s="352"/>
      <c r="F625" s="352"/>
      <c r="G625" s="352"/>
    </row>
    <row r="626" spans="1:7" x14ac:dyDescent="0.25">
      <c r="A626" s="352"/>
      <c r="B626" s="352"/>
      <c r="C626" s="352"/>
      <c r="D626" s="352"/>
      <c r="E626" s="352"/>
      <c r="F626" s="352"/>
      <c r="G626" s="352"/>
    </row>
    <row r="627" spans="1:7" x14ac:dyDescent="0.25">
      <c r="A627" s="352"/>
      <c r="B627" s="352"/>
      <c r="C627" s="352"/>
      <c r="D627" s="352"/>
      <c r="E627" s="352"/>
      <c r="F627" s="352"/>
      <c r="G627" s="352"/>
    </row>
    <row r="628" spans="1:7" x14ac:dyDescent="0.25">
      <c r="A628" s="352"/>
      <c r="B628" s="352"/>
      <c r="C628" s="352"/>
      <c r="D628" s="352"/>
      <c r="E628" s="352"/>
      <c r="F628" s="352"/>
      <c r="G628" s="352"/>
    </row>
    <row r="629" spans="1:7" x14ac:dyDescent="0.25">
      <c r="A629" s="176"/>
      <c r="B629" s="176"/>
      <c r="C629" s="176"/>
      <c r="D629" s="176"/>
      <c r="E629" s="176"/>
      <c r="F629" s="176"/>
      <c r="G629" s="176"/>
    </row>
    <row r="630" spans="1:7" x14ac:dyDescent="0.25">
      <c r="A630" s="185" t="s">
        <v>7361</v>
      </c>
      <c r="B630" s="176"/>
      <c r="C630" s="176"/>
      <c r="D630" s="176"/>
      <c r="E630" s="176"/>
      <c r="F630" s="176"/>
      <c r="G630" s="176"/>
    </row>
    <row r="631" spans="1:7" x14ac:dyDescent="0.25">
      <c r="A631" s="352" t="s">
        <v>7362</v>
      </c>
      <c r="B631" s="352"/>
      <c r="C631" s="352"/>
      <c r="D631" s="352"/>
      <c r="E631" s="352"/>
      <c r="F631" s="352"/>
      <c r="G631" s="352"/>
    </row>
    <row r="632" spans="1:7" x14ac:dyDescent="0.25">
      <c r="A632" s="352"/>
      <c r="B632" s="352"/>
      <c r="C632" s="352"/>
      <c r="D632" s="352"/>
      <c r="E632" s="352"/>
      <c r="F632" s="352"/>
      <c r="G632" s="352"/>
    </row>
    <row r="634" spans="1:7" x14ac:dyDescent="0.25">
      <c r="A634" s="199" t="s">
        <v>7363</v>
      </c>
    </row>
    <row r="635" spans="1:7" ht="15" customHeight="1" x14ac:dyDescent="0.25">
      <c r="A635" s="352" t="s">
        <v>7364</v>
      </c>
      <c r="B635" s="352"/>
      <c r="C635" s="352"/>
      <c r="D635" s="352"/>
      <c r="E635" s="352"/>
      <c r="F635" s="352"/>
      <c r="G635" s="352"/>
    </row>
    <row r="636" spans="1:7" x14ac:dyDescent="0.25">
      <c r="A636" s="352"/>
      <c r="B636" s="352"/>
      <c r="C636" s="352"/>
      <c r="D636" s="352"/>
      <c r="E636" s="352"/>
      <c r="F636" s="352"/>
      <c r="G636" s="352"/>
    </row>
    <row r="637" spans="1:7" x14ac:dyDescent="0.25">
      <c r="A637" s="352"/>
      <c r="B637" s="352"/>
      <c r="C637" s="352"/>
      <c r="D637" s="352"/>
      <c r="E637" s="352"/>
      <c r="F637" s="352"/>
      <c r="G637" s="352"/>
    </row>
    <row r="638" spans="1:7" x14ac:dyDescent="0.25">
      <c r="A638" s="352"/>
      <c r="B638" s="352"/>
      <c r="C638" s="352"/>
      <c r="D638" s="352"/>
      <c r="E638" s="352"/>
      <c r="F638" s="352"/>
      <c r="G638" s="352"/>
    </row>
    <row r="639" spans="1:7" x14ac:dyDescent="0.25">
      <c r="A639" s="176"/>
      <c r="B639" s="176"/>
      <c r="C639" s="176"/>
      <c r="D639" s="176"/>
      <c r="E639" s="176"/>
      <c r="F639" s="176"/>
      <c r="G639" s="176"/>
    </row>
    <row r="640" spans="1:7" x14ac:dyDescent="0.25">
      <c r="A640" s="201" t="s">
        <v>7365</v>
      </c>
      <c r="B640" s="176"/>
      <c r="C640" s="176"/>
      <c r="D640" s="176"/>
      <c r="E640" s="176"/>
      <c r="F640" s="176"/>
      <c r="G640" s="176"/>
    </row>
    <row r="641" spans="1:7" x14ac:dyDescent="0.25">
      <c r="A641" s="352" t="s">
        <v>7366</v>
      </c>
      <c r="B641" s="352"/>
      <c r="C641" s="352"/>
      <c r="D641" s="352"/>
      <c r="E641" s="352"/>
      <c r="F641" s="352"/>
      <c r="G641" s="352"/>
    </row>
    <row r="642" spans="1:7" x14ac:dyDescent="0.25">
      <c r="A642" s="352"/>
      <c r="B642" s="352"/>
      <c r="C642" s="352"/>
      <c r="D642" s="352"/>
      <c r="E642" s="352"/>
      <c r="F642" s="352"/>
      <c r="G642" s="352"/>
    </row>
    <row r="643" spans="1:7" x14ac:dyDescent="0.25">
      <c r="A643" s="352"/>
      <c r="B643" s="352"/>
      <c r="C643" s="352"/>
      <c r="D643" s="352"/>
      <c r="E643" s="352"/>
      <c r="F643" s="352"/>
      <c r="G643" s="352"/>
    </row>
    <row r="644" spans="1:7" x14ac:dyDescent="0.25">
      <c r="A644" s="352"/>
      <c r="B644" s="352"/>
      <c r="C644" s="352"/>
      <c r="D644" s="352"/>
      <c r="E644" s="352"/>
      <c r="F644" s="352"/>
      <c r="G644" s="352"/>
    </row>
    <row r="645" spans="1:7" x14ac:dyDescent="0.25">
      <c r="A645" s="365" t="s">
        <v>7367</v>
      </c>
      <c r="B645" s="365"/>
      <c r="C645" s="365"/>
      <c r="D645" s="365"/>
      <c r="E645" s="365"/>
      <c r="F645" s="365"/>
      <c r="G645" s="365"/>
    </row>
    <row r="646" spans="1:7" x14ac:dyDescent="0.25">
      <c r="A646" s="365"/>
      <c r="B646" s="365"/>
      <c r="C646" s="365"/>
      <c r="D646" s="365"/>
      <c r="E646" s="365"/>
      <c r="F646" s="365"/>
      <c r="G646" s="365"/>
    </row>
    <row r="647" spans="1:7" x14ac:dyDescent="0.25">
      <c r="A647" s="365"/>
      <c r="B647" s="365"/>
      <c r="C647" s="365"/>
      <c r="D647" s="365"/>
      <c r="E647" s="365"/>
      <c r="F647" s="365"/>
      <c r="G647" s="365"/>
    </row>
    <row r="648" spans="1:7" x14ac:dyDescent="0.25">
      <c r="A648" s="365"/>
      <c r="B648" s="365"/>
      <c r="C648" s="365"/>
      <c r="D648" s="365"/>
      <c r="E648" s="365"/>
      <c r="F648" s="365"/>
      <c r="G648" s="365"/>
    </row>
    <row r="649" spans="1:7" x14ac:dyDescent="0.25">
      <c r="A649" s="365"/>
      <c r="B649" s="365"/>
      <c r="C649" s="365"/>
      <c r="D649" s="365"/>
      <c r="E649" s="365"/>
      <c r="F649" s="365"/>
      <c r="G649" s="365"/>
    </row>
    <row r="650" spans="1:7" x14ac:dyDescent="0.25">
      <c r="A650" s="365"/>
      <c r="B650" s="365"/>
      <c r="C650" s="365"/>
      <c r="D650" s="365"/>
      <c r="E650" s="365"/>
      <c r="F650" s="365"/>
      <c r="G650" s="365"/>
    </row>
    <row r="652" spans="1:7" x14ac:dyDescent="0.25">
      <c r="A652" s="52" t="s">
        <v>7368</v>
      </c>
    </row>
    <row r="653" spans="1:7" ht="15" customHeight="1" x14ac:dyDescent="0.25">
      <c r="A653" s="352" t="s">
        <v>7369</v>
      </c>
      <c r="B653" s="352"/>
      <c r="C653" s="352"/>
      <c r="D653" s="352"/>
      <c r="E653" s="352"/>
      <c r="F653" s="352"/>
      <c r="G653" s="352"/>
    </row>
    <row r="654" spans="1:7" x14ac:dyDescent="0.25">
      <c r="A654" s="352"/>
      <c r="B654" s="352"/>
      <c r="C654" s="352"/>
      <c r="D654" s="352"/>
      <c r="E654" s="352"/>
      <c r="F654" s="352"/>
      <c r="G654" s="352"/>
    </row>
    <row r="655" spans="1:7" x14ac:dyDescent="0.25">
      <c r="A655" s="352"/>
      <c r="B655" s="352"/>
      <c r="C655" s="352"/>
      <c r="D655" s="352"/>
      <c r="E655" s="352"/>
      <c r="F655" s="352"/>
      <c r="G655" s="352"/>
    </row>
    <row r="656" spans="1:7" x14ac:dyDescent="0.25">
      <c r="A656" s="352"/>
      <c r="B656" s="352"/>
      <c r="C656" s="352"/>
      <c r="D656" s="352"/>
      <c r="E656" s="352"/>
      <c r="F656" s="352"/>
      <c r="G656" s="352"/>
    </row>
    <row r="657" spans="1:7" x14ac:dyDescent="0.25">
      <c r="A657" s="352"/>
      <c r="B657" s="352"/>
      <c r="C657" s="352"/>
      <c r="D657" s="352"/>
      <c r="E657" s="352"/>
      <c r="F657" s="352"/>
      <c r="G657" s="352"/>
    </row>
    <row r="659" spans="1:7" x14ac:dyDescent="0.25">
      <c r="A659" s="74" t="s">
        <v>7370</v>
      </c>
    </row>
    <row r="660" spans="1:7" ht="15" customHeight="1" x14ac:dyDescent="0.25">
      <c r="A660" s="352" t="s">
        <v>7371</v>
      </c>
      <c r="B660" s="352"/>
      <c r="C660" s="352"/>
      <c r="D660" s="352"/>
      <c r="E660" s="352"/>
      <c r="F660" s="352"/>
      <c r="G660" s="352"/>
    </row>
    <row r="661" spans="1:7" x14ac:dyDescent="0.25">
      <c r="A661" s="352"/>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5" spans="1:7" x14ac:dyDescent="0.25">
      <c r="A665" s="74" t="s">
        <v>7372</v>
      </c>
    </row>
    <row r="666" spans="1:7" x14ac:dyDescent="0.25">
      <c r="A666" s="352" t="s">
        <v>7373</v>
      </c>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70" spans="1:7" x14ac:dyDescent="0.25">
      <c r="A670" s="74" t="s">
        <v>7374</v>
      </c>
    </row>
    <row r="671" spans="1:7" x14ac:dyDescent="0.25">
      <c r="A671" s="352" t="s">
        <v>7375</v>
      </c>
      <c r="B671" s="352"/>
      <c r="C671" s="352"/>
      <c r="D671" s="352"/>
      <c r="E671" s="352"/>
      <c r="F671" s="352"/>
      <c r="G671" s="352"/>
    </row>
    <row r="672" spans="1:7" x14ac:dyDescent="0.25">
      <c r="A672" s="352"/>
      <c r="B672" s="352"/>
      <c r="C672" s="352"/>
      <c r="D672" s="352"/>
      <c r="E672" s="352"/>
      <c r="F672" s="352"/>
      <c r="G672" s="352"/>
    </row>
    <row r="673" spans="1:7" x14ac:dyDescent="0.25">
      <c r="A673" s="352"/>
      <c r="B673" s="352"/>
      <c r="C673" s="352"/>
      <c r="D673" s="352"/>
      <c r="E673" s="352"/>
      <c r="F673" s="352"/>
      <c r="G673" s="352"/>
    </row>
    <row r="675" spans="1:7" x14ac:dyDescent="0.25">
      <c r="A675" s="74" t="s">
        <v>7376</v>
      </c>
    </row>
    <row r="676" spans="1:7" x14ac:dyDescent="0.25">
      <c r="A676" s="352" t="s">
        <v>7377</v>
      </c>
      <c r="B676" s="352"/>
      <c r="C676" s="352"/>
      <c r="D676" s="352"/>
      <c r="E676" s="352"/>
      <c r="F676" s="352"/>
      <c r="G676" s="352"/>
    </row>
    <row r="677" spans="1:7" x14ac:dyDescent="0.25">
      <c r="A677" s="352"/>
      <c r="B677" s="352"/>
      <c r="C677" s="352"/>
      <c r="D677" s="352"/>
      <c r="E677" s="352"/>
      <c r="F677" s="352"/>
      <c r="G677" s="352"/>
    </row>
    <row r="678" spans="1:7" x14ac:dyDescent="0.25">
      <c r="A678" s="352"/>
      <c r="B678" s="352"/>
      <c r="C678" s="352"/>
      <c r="D678" s="352"/>
      <c r="E678" s="352"/>
      <c r="F678" s="352"/>
      <c r="G678" s="352"/>
    </row>
    <row r="680" spans="1:7" x14ac:dyDescent="0.25">
      <c r="A680" s="74" t="s">
        <v>7378</v>
      </c>
    </row>
    <row r="681" spans="1:7" ht="15" customHeight="1" x14ac:dyDescent="0.25">
      <c r="A681" s="352" t="s">
        <v>7379</v>
      </c>
      <c r="B681" s="352"/>
      <c r="C681" s="352"/>
      <c r="D681" s="352"/>
      <c r="E681" s="352"/>
      <c r="F681" s="352"/>
      <c r="G681" s="352"/>
    </row>
    <row r="682" spans="1:7" x14ac:dyDescent="0.25">
      <c r="A682" s="352"/>
      <c r="B682" s="352"/>
      <c r="C682" s="352"/>
      <c r="D682" s="352"/>
      <c r="E682" s="352"/>
      <c r="F682" s="352"/>
      <c r="G682" s="352"/>
    </row>
    <row r="683" spans="1:7" x14ac:dyDescent="0.25">
      <c r="A683" s="176"/>
      <c r="B683" s="176"/>
      <c r="C683" s="176"/>
      <c r="D683" s="176"/>
      <c r="E683" s="176"/>
      <c r="F683" s="176"/>
      <c r="G683" s="176"/>
    </row>
    <row r="684" spans="1:7" x14ac:dyDescent="0.25">
      <c r="A684" s="74" t="s">
        <v>7380</v>
      </c>
    </row>
    <row r="685" spans="1:7" ht="15" customHeight="1" x14ac:dyDescent="0.25">
      <c r="A685" s="352" t="s">
        <v>7381</v>
      </c>
      <c r="B685" s="352"/>
      <c r="C685" s="352"/>
      <c r="D685" s="352"/>
      <c r="E685" s="352"/>
      <c r="F685" s="352"/>
      <c r="G685" s="352"/>
    </row>
    <row r="686" spans="1:7" x14ac:dyDescent="0.25">
      <c r="A686" s="352"/>
      <c r="B686" s="352"/>
      <c r="C686" s="352"/>
      <c r="D686" s="352"/>
      <c r="E686" s="352"/>
      <c r="F686" s="352"/>
      <c r="G686" s="352"/>
    </row>
    <row r="687" spans="1:7" x14ac:dyDescent="0.25">
      <c r="A687" s="211"/>
      <c r="B687" s="211"/>
      <c r="C687" s="211"/>
      <c r="D687" s="211"/>
      <c r="E687" s="211"/>
      <c r="F687" s="211"/>
      <c r="G687" s="211"/>
    </row>
    <row r="688" spans="1:7" x14ac:dyDescent="0.25">
      <c r="A688" s="74" t="s">
        <v>7382</v>
      </c>
    </row>
    <row r="689" spans="1:7" x14ac:dyDescent="0.25">
      <c r="A689" s="352" t="s">
        <v>7383</v>
      </c>
      <c r="B689" s="352"/>
      <c r="C689" s="352"/>
      <c r="D689" s="352"/>
      <c r="E689" s="352"/>
      <c r="F689" s="352"/>
      <c r="G689" s="352"/>
    </row>
    <row r="690" spans="1:7" x14ac:dyDescent="0.25">
      <c r="A690" s="352"/>
      <c r="B690" s="352"/>
      <c r="C690" s="352"/>
      <c r="D690" s="352"/>
      <c r="E690" s="352"/>
      <c r="F690" s="352"/>
      <c r="G690" s="352"/>
    </row>
    <row r="691" spans="1:7" x14ac:dyDescent="0.25">
      <c r="A691" s="352"/>
      <c r="B691" s="352"/>
      <c r="C691" s="352"/>
      <c r="D691" s="352"/>
      <c r="E691" s="352"/>
      <c r="F691" s="352"/>
      <c r="G691" s="352"/>
    </row>
    <row r="693" spans="1:7" x14ac:dyDescent="0.25">
      <c r="A693" s="52" t="s">
        <v>7384</v>
      </c>
    </row>
    <row r="694" spans="1:7" ht="15" customHeight="1" x14ac:dyDescent="0.25">
      <c r="A694" s="352" t="s">
        <v>7385</v>
      </c>
      <c r="B694" s="352"/>
      <c r="C694" s="352"/>
      <c r="D694" s="352"/>
      <c r="E694" s="352"/>
      <c r="F694" s="352"/>
      <c r="G694" s="352"/>
    </row>
    <row r="695" spans="1:7" x14ac:dyDescent="0.25">
      <c r="A695" s="352"/>
      <c r="B695" s="352"/>
      <c r="C695" s="352"/>
      <c r="D695" s="352"/>
      <c r="E695" s="352"/>
      <c r="F695" s="352"/>
      <c r="G695" s="352"/>
    </row>
    <row r="696" spans="1:7" x14ac:dyDescent="0.25">
      <c r="A696" s="352"/>
      <c r="B696" s="352"/>
      <c r="C696" s="352"/>
      <c r="D696" s="352"/>
      <c r="E696" s="352"/>
      <c r="F696" s="352"/>
      <c r="G696" s="352"/>
    </row>
    <row r="697" spans="1:7" x14ac:dyDescent="0.25">
      <c r="A697" s="352"/>
      <c r="B697" s="352"/>
      <c r="C697" s="352"/>
      <c r="D697" s="352"/>
      <c r="E697" s="352"/>
      <c r="F697" s="352"/>
      <c r="G697" s="352"/>
    </row>
    <row r="698" spans="1:7" x14ac:dyDescent="0.25">
      <c r="A698" s="176"/>
      <c r="B698" s="176"/>
      <c r="C698" s="176"/>
      <c r="D698" s="176"/>
      <c r="E698" s="176"/>
      <c r="F698" s="176"/>
      <c r="G698" s="176"/>
    </row>
    <row r="702" spans="1:7" x14ac:dyDescent="0.25">
      <c r="A702" t="s">
        <v>7386</v>
      </c>
    </row>
    <row r="703" spans="1:7" ht="15" customHeight="1" x14ac:dyDescent="0.25">
      <c r="A703" s="354" t="s">
        <v>7387</v>
      </c>
      <c r="B703" s="354"/>
      <c r="C703" s="354"/>
      <c r="D703" s="354"/>
      <c r="E703" s="354"/>
      <c r="F703" s="354"/>
      <c r="G703" s="354"/>
    </row>
    <row r="704" spans="1:7" x14ac:dyDescent="0.25">
      <c r="A704" s="354"/>
      <c r="B704" s="354"/>
      <c r="C704" s="354"/>
      <c r="D704" s="354"/>
      <c r="E704" s="354"/>
      <c r="F704" s="354"/>
      <c r="G704" s="354"/>
    </row>
    <row r="705" spans="1:7" x14ac:dyDescent="0.25">
      <c r="A705" s="354"/>
      <c r="B705" s="354"/>
      <c r="C705" s="354"/>
      <c r="D705" s="354"/>
      <c r="E705" s="354"/>
      <c r="F705" s="354"/>
      <c r="G705" s="354"/>
    </row>
    <row r="706" spans="1:7" x14ac:dyDescent="0.25">
      <c r="A706" s="354"/>
      <c r="B706" s="354"/>
      <c r="C706" s="354"/>
      <c r="D706" s="354"/>
      <c r="E706" s="354"/>
      <c r="F706" s="354"/>
      <c r="G706" s="354"/>
    </row>
    <row r="707" spans="1:7" x14ac:dyDescent="0.25">
      <c r="A707" s="354"/>
      <c r="B707" s="354"/>
      <c r="C707" s="354"/>
      <c r="D707" s="354"/>
      <c r="E707" s="354"/>
      <c r="F707" s="354"/>
      <c r="G707" s="354"/>
    </row>
    <row r="708" spans="1:7" x14ac:dyDescent="0.25">
      <c r="A708" s="354"/>
      <c r="B708" s="354"/>
      <c r="C708" s="354"/>
      <c r="D708" s="354"/>
      <c r="E708" s="354"/>
      <c r="F708" s="354"/>
      <c r="G708" s="354"/>
    </row>
    <row r="709" spans="1:7" x14ac:dyDescent="0.25">
      <c r="A709" s="354"/>
      <c r="B709" s="354"/>
      <c r="C709" s="354"/>
      <c r="D709" s="354"/>
      <c r="E709" s="354"/>
      <c r="F709" s="354"/>
      <c r="G709" s="354"/>
    </row>
    <row r="710" spans="1:7" x14ac:dyDescent="0.25">
      <c r="A710" s="354"/>
      <c r="B710" s="354"/>
      <c r="C710" s="354"/>
      <c r="D710" s="354"/>
      <c r="E710" s="354"/>
      <c r="F710" s="354"/>
      <c r="G710" s="354"/>
    </row>
    <row r="711" spans="1:7" x14ac:dyDescent="0.25">
      <c r="A711" s="354"/>
      <c r="B711" s="354"/>
      <c r="C711" s="354"/>
      <c r="D711" s="354"/>
      <c r="E711" s="354"/>
      <c r="F711" s="354"/>
      <c r="G711" s="354"/>
    </row>
    <row r="712" spans="1:7" x14ac:dyDescent="0.25">
      <c r="A712" s="354"/>
      <c r="B712" s="354"/>
      <c r="C712" s="354"/>
      <c r="D712" s="354"/>
      <c r="E712" s="354"/>
      <c r="F712" s="354"/>
      <c r="G712" s="354"/>
    </row>
    <row r="713" spans="1:7" x14ac:dyDescent="0.25">
      <c r="A713" s="354"/>
      <c r="B713" s="354"/>
      <c r="C713" s="354"/>
      <c r="D713" s="354"/>
      <c r="E713" s="354"/>
      <c r="F713" s="354"/>
      <c r="G713" s="354"/>
    </row>
    <row r="714" spans="1:7" x14ac:dyDescent="0.25">
      <c r="A714" s="354"/>
      <c r="B714" s="354"/>
      <c r="C714" s="354"/>
      <c r="D714" s="354"/>
      <c r="E714" s="354"/>
      <c r="F714" s="354"/>
      <c r="G714" s="354"/>
    </row>
    <row r="715" spans="1:7" x14ac:dyDescent="0.25">
      <c r="A715" s="354"/>
      <c r="B715" s="354"/>
      <c r="C715" s="354"/>
      <c r="D715" s="354"/>
      <c r="E715" s="354"/>
      <c r="F715" s="354"/>
      <c r="G715" s="354"/>
    </row>
    <row r="716" spans="1:7" x14ac:dyDescent="0.25">
      <c r="A716" s="354"/>
      <c r="B716" s="354"/>
      <c r="C716" s="354"/>
      <c r="D716" s="354"/>
      <c r="E716" s="354"/>
      <c r="F716" s="354"/>
      <c r="G716" s="354"/>
    </row>
    <row r="717" spans="1:7" x14ac:dyDescent="0.25">
      <c r="A717" s="354"/>
      <c r="B717" s="354"/>
      <c r="C717" s="354"/>
      <c r="D717" s="354"/>
      <c r="E717" s="354"/>
      <c r="F717" s="354"/>
      <c r="G717" s="354"/>
    </row>
    <row r="718" spans="1:7" x14ac:dyDescent="0.25">
      <c r="A718" s="354"/>
      <c r="B718" s="354"/>
      <c r="C718" s="354"/>
      <c r="D718" s="354"/>
      <c r="E718" s="354"/>
      <c r="F718" s="354"/>
      <c r="G718" s="354"/>
    </row>
    <row r="719" spans="1:7" x14ac:dyDescent="0.25">
      <c r="A719" s="354"/>
      <c r="B719" s="354"/>
      <c r="C719" s="354"/>
      <c r="D719" s="354"/>
      <c r="E719" s="354"/>
      <c r="F719" s="354"/>
      <c r="G719" s="354"/>
    </row>
    <row r="720" spans="1:7" x14ac:dyDescent="0.25">
      <c r="A720" s="354"/>
      <c r="B720" s="354"/>
      <c r="C720" s="354"/>
      <c r="D720" s="354"/>
      <c r="E720" s="354"/>
      <c r="F720" s="354"/>
      <c r="G720" s="354"/>
    </row>
    <row r="721" spans="1:7" x14ac:dyDescent="0.25">
      <c r="A721" s="354"/>
      <c r="B721" s="354"/>
      <c r="C721" s="354"/>
      <c r="D721" s="354"/>
      <c r="E721" s="354"/>
      <c r="F721" s="354"/>
      <c r="G721" s="354"/>
    </row>
    <row r="722" spans="1:7" x14ac:dyDescent="0.25">
      <c r="A722" s="354"/>
      <c r="B722" s="354"/>
      <c r="C722" s="354"/>
      <c r="D722" s="354"/>
      <c r="E722" s="354"/>
      <c r="F722" s="354"/>
      <c r="G722" s="354"/>
    </row>
    <row r="723" spans="1:7" x14ac:dyDescent="0.25">
      <c r="A723" s="354"/>
      <c r="B723" s="354"/>
      <c r="C723" s="354"/>
      <c r="D723" s="354"/>
      <c r="E723" s="354"/>
      <c r="F723" s="354"/>
      <c r="G723" s="354"/>
    </row>
    <row r="724" spans="1:7" x14ac:dyDescent="0.25">
      <c r="A724" s="354"/>
      <c r="B724" s="354"/>
      <c r="C724" s="354"/>
      <c r="D724" s="354"/>
      <c r="E724" s="354"/>
      <c r="F724" s="354"/>
      <c r="G724" s="354"/>
    </row>
    <row r="725" spans="1:7" x14ac:dyDescent="0.25">
      <c r="A725" s="184"/>
      <c r="B725" s="184"/>
      <c r="C725" s="184"/>
      <c r="D725" s="184"/>
      <c r="E725" s="184"/>
      <c r="F725" s="184"/>
      <c r="G725" s="184"/>
    </row>
    <row r="726" spans="1:7" x14ac:dyDescent="0.25">
      <c r="A726" s="201" t="s">
        <v>7388</v>
      </c>
      <c r="B726" s="184"/>
      <c r="C726" s="184"/>
      <c r="D726" s="184"/>
      <c r="E726" s="184"/>
      <c r="F726" s="184"/>
      <c r="G726" s="184"/>
    </row>
    <row r="727" spans="1:7" x14ac:dyDescent="0.25">
      <c r="A727" s="354" t="s">
        <v>7389</v>
      </c>
      <c r="B727" s="354"/>
      <c r="C727" s="354"/>
      <c r="D727" s="354"/>
      <c r="E727" s="354"/>
      <c r="F727" s="354"/>
      <c r="G727" s="354"/>
    </row>
    <row r="728" spans="1:7" x14ac:dyDescent="0.25">
      <c r="A728" s="354"/>
      <c r="B728" s="354"/>
      <c r="C728" s="354"/>
      <c r="D728" s="354"/>
      <c r="E728" s="354"/>
      <c r="F728" s="354"/>
      <c r="G728" s="354"/>
    </row>
    <row r="729" spans="1:7" x14ac:dyDescent="0.25">
      <c r="A729" s="354"/>
      <c r="B729" s="354"/>
      <c r="C729" s="354"/>
      <c r="D729" s="354"/>
      <c r="E729" s="354"/>
      <c r="F729" s="354"/>
      <c r="G729" s="354"/>
    </row>
    <row r="730" spans="1:7" x14ac:dyDescent="0.25">
      <c r="A730" s="354"/>
      <c r="B730" s="354"/>
      <c r="C730" s="354"/>
      <c r="D730" s="354"/>
      <c r="E730" s="354"/>
      <c r="F730" s="354"/>
      <c r="G730" s="354"/>
    </row>
    <row r="731" spans="1:7" x14ac:dyDescent="0.25">
      <c r="A731" s="354"/>
      <c r="B731" s="354"/>
      <c r="C731" s="354"/>
      <c r="D731" s="354"/>
      <c r="E731" s="354"/>
      <c r="F731" s="354"/>
      <c r="G731" s="354"/>
    </row>
    <row r="732" spans="1:7" x14ac:dyDescent="0.25">
      <c r="A732" s="354"/>
      <c r="B732" s="354"/>
      <c r="C732" s="354"/>
      <c r="D732" s="354"/>
      <c r="E732" s="354"/>
      <c r="F732" s="354"/>
      <c r="G732" s="354"/>
    </row>
    <row r="733" spans="1:7" x14ac:dyDescent="0.25">
      <c r="A733" s="354"/>
      <c r="B733" s="354"/>
      <c r="C733" s="354"/>
      <c r="D733" s="354"/>
      <c r="E733" s="354"/>
      <c r="F733" s="354"/>
      <c r="G733" s="354"/>
    </row>
    <row r="734" spans="1:7" x14ac:dyDescent="0.25">
      <c r="A734" s="354"/>
      <c r="B734" s="354"/>
      <c r="C734" s="354"/>
      <c r="D734" s="354"/>
      <c r="E734" s="354"/>
      <c r="F734" s="354"/>
      <c r="G734" s="354"/>
    </row>
    <row r="735" spans="1:7" x14ac:dyDescent="0.25">
      <c r="A735" s="354"/>
      <c r="B735" s="354"/>
      <c r="C735" s="354"/>
      <c r="D735" s="354"/>
      <c r="E735" s="354"/>
      <c r="F735" s="354"/>
      <c r="G735" s="354"/>
    </row>
    <row r="736" spans="1:7" x14ac:dyDescent="0.25">
      <c r="A736" s="354"/>
      <c r="B736" s="354"/>
      <c r="C736" s="354"/>
      <c r="D736" s="354"/>
      <c r="E736" s="354"/>
      <c r="F736" s="354"/>
      <c r="G736" s="354"/>
    </row>
    <row r="737" spans="1:7" x14ac:dyDescent="0.25">
      <c r="A737" s="354"/>
      <c r="B737" s="354"/>
      <c r="C737" s="354"/>
      <c r="D737" s="354"/>
      <c r="E737" s="354"/>
      <c r="F737" s="354"/>
      <c r="G737" s="354"/>
    </row>
    <row r="738" spans="1:7" x14ac:dyDescent="0.25">
      <c r="A738" s="354"/>
      <c r="B738" s="354"/>
      <c r="C738" s="354"/>
      <c r="D738" s="354"/>
      <c r="E738" s="354"/>
      <c r="F738" s="354"/>
      <c r="G738" s="354"/>
    </row>
    <row r="739" spans="1:7" x14ac:dyDescent="0.25">
      <c r="A739" s="354"/>
      <c r="B739" s="354"/>
      <c r="C739" s="354"/>
      <c r="D739" s="354"/>
      <c r="E739" s="354"/>
      <c r="F739" s="354"/>
      <c r="G739" s="354"/>
    </row>
    <row r="740" spans="1:7" x14ac:dyDescent="0.25">
      <c r="A740" s="354"/>
      <c r="B740" s="354"/>
      <c r="C740" s="354"/>
      <c r="D740" s="354"/>
      <c r="E740" s="354"/>
      <c r="F740" s="354"/>
      <c r="G740" s="354"/>
    </row>
    <row r="741" spans="1:7" x14ac:dyDescent="0.25">
      <c r="A741" s="354"/>
      <c r="B741" s="354"/>
      <c r="C741" s="354"/>
      <c r="D741" s="354"/>
      <c r="E741" s="354"/>
      <c r="F741" s="354"/>
      <c r="G741" s="354"/>
    </row>
    <row r="742" spans="1:7" x14ac:dyDescent="0.25">
      <c r="A742" s="354"/>
      <c r="B742" s="354"/>
      <c r="C742" s="354"/>
      <c r="D742" s="354"/>
      <c r="E742" s="354"/>
      <c r="F742" s="354"/>
      <c r="G742" s="354"/>
    </row>
    <row r="743" spans="1:7" x14ac:dyDescent="0.25">
      <c r="A743" s="354"/>
      <c r="B743" s="354"/>
      <c r="C743" s="354"/>
      <c r="D743" s="354"/>
      <c r="E743" s="354"/>
      <c r="F743" s="354"/>
      <c r="G743" s="354"/>
    </row>
    <row r="745" spans="1:7" x14ac:dyDescent="0.25">
      <c r="A745" s="212" t="s">
        <v>7390</v>
      </c>
      <c r="B745" s="212"/>
      <c r="C745" s="212"/>
    </row>
    <row r="746" spans="1:7" x14ac:dyDescent="0.25">
      <c r="A746" s="352" t="s">
        <v>7391</v>
      </c>
      <c r="B746" s="352"/>
      <c r="C746" s="352"/>
      <c r="D746" s="352"/>
      <c r="E746" s="352"/>
      <c r="F746" s="352"/>
      <c r="G746" s="352"/>
    </row>
    <row r="747" spans="1:7" x14ac:dyDescent="0.25">
      <c r="A747" s="352"/>
      <c r="B747" s="352"/>
      <c r="C747" s="352"/>
      <c r="D747" s="352"/>
      <c r="E747" s="352"/>
      <c r="F747" s="352"/>
      <c r="G747" s="352"/>
    </row>
    <row r="748" spans="1:7" x14ac:dyDescent="0.25">
      <c r="A748" s="352"/>
      <c r="B748" s="352"/>
      <c r="C748" s="352"/>
      <c r="D748" s="352"/>
      <c r="E748" s="352"/>
      <c r="F748" s="352"/>
      <c r="G748" s="352"/>
    </row>
    <row r="749" spans="1:7" x14ac:dyDescent="0.25">
      <c r="A749" s="352"/>
      <c r="B749" s="352"/>
      <c r="C749" s="352"/>
      <c r="D749" s="352"/>
      <c r="E749" s="352"/>
      <c r="F749" s="352"/>
      <c r="G749" s="352"/>
    </row>
    <row r="750" spans="1:7" x14ac:dyDescent="0.25">
      <c r="A750" s="352"/>
      <c r="B750" s="352"/>
      <c r="C750" s="352"/>
      <c r="D750" s="352"/>
      <c r="E750" s="352"/>
      <c r="F750" s="352"/>
      <c r="G750" s="352"/>
    </row>
    <row r="751" spans="1:7" x14ac:dyDescent="0.25">
      <c r="A751" s="74" t="s">
        <v>7392</v>
      </c>
    </row>
    <row r="752" spans="1:7" x14ac:dyDescent="0.25">
      <c r="A752" s="352" t="s">
        <v>7393</v>
      </c>
      <c r="B752" s="352"/>
      <c r="C752" s="352"/>
      <c r="D752" s="352"/>
      <c r="E752" s="352"/>
      <c r="F752" s="352"/>
      <c r="G752" s="352"/>
    </row>
    <row r="753" spans="1:7" x14ac:dyDescent="0.25">
      <c r="A753" s="352"/>
      <c r="B753" s="352"/>
      <c r="C753" s="352"/>
      <c r="D753" s="352"/>
      <c r="E753" s="352"/>
      <c r="F753" s="352"/>
      <c r="G753" s="352"/>
    </row>
    <row r="754" spans="1:7" x14ac:dyDescent="0.25">
      <c r="A754" s="352"/>
      <c r="B754" s="352"/>
      <c r="C754" s="352"/>
      <c r="D754" s="352"/>
      <c r="E754" s="352"/>
      <c r="F754" s="352"/>
      <c r="G754" s="352"/>
    </row>
    <row r="755" spans="1:7" x14ac:dyDescent="0.25">
      <c r="A755" t="s">
        <v>7394</v>
      </c>
    </row>
    <row r="756" spans="1:7" ht="15" customHeight="1" x14ac:dyDescent="0.25">
      <c r="A756" s="354" t="s">
        <v>7395</v>
      </c>
      <c r="B756" s="354"/>
      <c r="C756" s="354"/>
      <c r="D756" s="354"/>
      <c r="E756" s="354"/>
      <c r="F756" s="354"/>
      <c r="G756" s="354"/>
    </row>
    <row r="757" spans="1:7" x14ac:dyDescent="0.25">
      <c r="A757" s="354"/>
      <c r="B757" s="354"/>
      <c r="C757" s="354"/>
      <c r="D757" s="354"/>
      <c r="E757" s="354"/>
      <c r="F757" s="354"/>
      <c r="G757" s="354"/>
    </row>
    <row r="758" spans="1:7" x14ac:dyDescent="0.25">
      <c r="A758" s="354"/>
      <c r="B758" s="354"/>
      <c r="C758" s="354"/>
      <c r="D758" s="354"/>
      <c r="E758" s="354"/>
      <c r="F758" s="354"/>
      <c r="G758" s="354"/>
    </row>
    <row r="759" spans="1:7" x14ac:dyDescent="0.25">
      <c r="A759" s="354"/>
      <c r="B759" s="354"/>
      <c r="C759" s="354"/>
      <c r="D759" s="354"/>
      <c r="E759" s="354"/>
      <c r="F759" s="354"/>
      <c r="G759" s="354"/>
    </row>
    <row r="760" spans="1:7" x14ac:dyDescent="0.25">
      <c r="A760" s="354"/>
      <c r="B760" s="354"/>
      <c r="C760" s="354"/>
      <c r="D760" s="354"/>
      <c r="E760" s="354"/>
      <c r="F760" s="354"/>
      <c r="G760" s="354"/>
    </row>
    <row r="761" spans="1:7" x14ac:dyDescent="0.25">
      <c r="A761" s="354"/>
      <c r="B761" s="354"/>
      <c r="C761" s="354"/>
      <c r="D761" s="354"/>
      <c r="E761" s="354"/>
      <c r="F761" s="354"/>
      <c r="G761" s="354"/>
    </row>
    <row r="762" spans="1:7" x14ac:dyDescent="0.25">
      <c r="A762" s="354"/>
      <c r="B762" s="354"/>
      <c r="C762" s="354"/>
      <c r="D762" s="354"/>
      <c r="E762" s="354"/>
      <c r="F762" s="354"/>
      <c r="G762" s="354"/>
    </row>
    <row r="763" spans="1:7" x14ac:dyDescent="0.25">
      <c r="A763" s="354"/>
      <c r="B763" s="354"/>
      <c r="C763" s="354"/>
      <c r="D763" s="354"/>
      <c r="E763" s="354"/>
      <c r="F763" s="354"/>
      <c r="G763" s="354"/>
    </row>
    <row r="765" spans="1:7" x14ac:dyDescent="0.25">
      <c r="A765" t="s">
        <v>7396</v>
      </c>
    </row>
    <row r="766" spans="1:7" ht="15" customHeight="1" x14ac:dyDescent="0.25">
      <c r="A766" s="354" t="s">
        <v>7397</v>
      </c>
      <c r="B766" s="354"/>
      <c r="C766" s="354"/>
      <c r="D766" s="354"/>
      <c r="E766" s="354"/>
      <c r="F766" s="354"/>
      <c r="G766" s="354"/>
    </row>
    <row r="767" spans="1:7" x14ac:dyDescent="0.25">
      <c r="A767" s="354"/>
      <c r="B767" s="354"/>
      <c r="C767" s="354"/>
      <c r="D767" s="354"/>
      <c r="E767" s="354"/>
      <c r="F767" s="354"/>
      <c r="G767" s="354"/>
    </row>
    <row r="768" spans="1:7" x14ac:dyDescent="0.25">
      <c r="A768" s="354"/>
      <c r="B768" s="354"/>
      <c r="C768" s="354"/>
      <c r="D768" s="354"/>
      <c r="E768" s="354"/>
      <c r="F768" s="354"/>
      <c r="G768" s="354"/>
    </row>
    <row r="769" spans="1:7" x14ac:dyDescent="0.25">
      <c r="A769" s="354"/>
      <c r="B769" s="354"/>
      <c r="C769" s="354"/>
      <c r="D769" s="354"/>
      <c r="E769" s="354"/>
      <c r="F769" s="354"/>
      <c r="G769" s="354"/>
    </row>
    <row r="770" spans="1:7" x14ac:dyDescent="0.25">
      <c r="A770" s="354"/>
      <c r="B770" s="354"/>
      <c r="C770" s="354"/>
      <c r="D770" s="354"/>
      <c r="E770" s="354"/>
      <c r="F770" s="354"/>
      <c r="G770" s="354"/>
    </row>
    <row r="771" spans="1:7" x14ac:dyDescent="0.25">
      <c r="A771" s="354"/>
      <c r="B771" s="354"/>
      <c r="C771" s="354"/>
      <c r="D771" s="354"/>
      <c r="E771" s="354"/>
      <c r="F771" s="354"/>
      <c r="G771" s="354"/>
    </row>
    <row r="772" spans="1:7" x14ac:dyDescent="0.25">
      <c r="A772" s="354"/>
      <c r="B772" s="354"/>
      <c r="C772" s="354"/>
      <c r="D772" s="354"/>
      <c r="E772" s="354"/>
      <c r="F772" s="354"/>
      <c r="G772" s="354"/>
    </row>
    <row r="773" spans="1:7" x14ac:dyDescent="0.25">
      <c r="A773" s="354"/>
      <c r="B773" s="354"/>
      <c r="C773" s="354"/>
      <c r="D773" s="354"/>
      <c r="E773" s="354"/>
      <c r="F773" s="354"/>
      <c r="G773" s="354"/>
    </row>
    <row r="774" spans="1:7" x14ac:dyDescent="0.25">
      <c r="A774" s="176"/>
      <c r="B774" s="176"/>
      <c r="C774" s="176"/>
      <c r="D774" s="176"/>
      <c r="E774" s="176"/>
      <c r="F774" s="176"/>
      <c r="G774" s="176"/>
    </row>
    <row r="775" spans="1:7" x14ac:dyDescent="0.25">
      <c r="A775" s="37" t="s">
        <v>7398</v>
      </c>
      <c r="B775" s="176"/>
      <c r="C775" s="176"/>
      <c r="D775" s="176"/>
      <c r="E775" s="176"/>
      <c r="F775" s="176"/>
      <c r="G775" s="176"/>
    </row>
    <row r="776" spans="1:7" x14ac:dyDescent="0.25">
      <c r="A776" s="354" t="s">
        <v>7399</v>
      </c>
      <c r="B776" s="352"/>
      <c r="C776" s="352"/>
      <c r="D776" s="352"/>
      <c r="E776" s="352"/>
      <c r="F776" s="352"/>
      <c r="G776" s="352"/>
    </row>
    <row r="777" spans="1:7" x14ac:dyDescent="0.25">
      <c r="A777" s="352"/>
      <c r="B777" s="352"/>
      <c r="C777" s="352"/>
      <c r="D777" s="352"/>
      <c r="E777" s="352"/>
      <c r="F777" s="352"/>
      <c r="G777" s="352"/>
    </row>
    <row r="778" spans="1:7" x14ac:dyDescent="0.25">
      <c r="A778" s="352"/>
      <c r="B778" s="352"/>
      <c r="C778" s="352"/>
      <c r="D778" s="352"/>
      <c r="E778" s="352"/>
      <c r="F778" s="352"/>
      <c r="G778" s="352"/>
    </row>
    <row r="779" spans="1:7" x14ac:dyDescent="0.25">
      <c r="A779" s="352"/>
      <c r="B779" s="352"/>
      <c r="C779" s="352"/>
      <c r="D779" s="352"/>
      <c r="E779" s="352"/>
      <c r="F779" s="352"/>
      <c r="G779" s="352"/>
    </row>
    <row r="781" spans="1:7" ht="15" customHeight="1" x14ac:dyDescent="0.25">
      <c r="A781" s="352" t="s">
        <v>7400</v>
      </c>
      <c r="B781" s="352"/>
      <c r="C781" s="352"/>
      <c r="D781" s="352"/>
      <c r="E781" s="352"/>
      <c r="F781" s="352"/>
      <c r="G781" s="352"/>
    </row>
    <row r="782" spans="1:7" x14ac:dyDescent="0.25">
      <c r="A782" s="352"/>
      <c r="B782" s="352"/>
      <c r="C782" s="352"/>
      <c r="D782" s="352"/>
      <c r="E782" s="352"/>
      <c r="F782" s="352"/>
      <c r="G782" s="352"/>
    </row>
    <row r="783" spans="1:7" x14ac:dyDescent="0.25">
      <c r="A783" s="352"/>
      <c r="B783" s="352"/>
      <c r="C783" s="352"/>
      <c r="D783" s="352"/>
      <c r="E783" s="352"/>
      <c r="F783" s="352"/>
      <c r="G783" s="352"/>
    </row>
    <row r="784" spans="1:7" x14ac:dyDescent="0.25">
      <c r="A784" s="352"/>
      <c r="B784" s="352"/>
      <c r="C784" s="352"/>
      <c r="D784" s="352"/>
      <c r="E784" s="352"/>
      <c r="F784" s="352"/>
      <c r="G784" s="352"/>
    </row>
    <row r="785" spans="1:7" x14ac:dyDescent="0.25">
      <c r="A785" s="352"/>
      <c r="B785" s="352"/>
      <c r="C785" s="352"/>
      <c r="D785" s="352"/>
      <c r="E785" s="352"/>
      <c r="F785" s="352"/>
      <c r="G785" s="352"/>
    </row>
    <row r="786" spans="1:7" x14ac:dyDescent="0.25">
      <c r="A786" s="352"/>
      <c r="B786" s="352"/>
      <c r="C786" s="352"/>
      <c r="D786" s="352"/>
      <c r="E786" s="352"/>
      <c r="F786" s="352"/>
      <c r="G786" s="352"/>
    </row>
    <row r="787" spans="1:7" x14ac:dyDescent="0.25">
      <c r="A787" s="352"/>
      <c r="B787" s="352"/>
      <c r="C787" s="352"/>
      <c r="D787" s="352"/>
      <c r="E787" s="352"/>
      <c r="F787" s="352"/>
      <c r="G787" s="352"/>
    </row>
    <row r="788" spans="1:7" x14ac:dyDescent="0.25">
      <c r="A788" s="352"/>
      <c r="B788" s="352"/>
      <c r="C788" s="352"/>
      <c r="D788" s="352"/>
      <c r="E788" s="352"/>
      <c r="F788" s="352"/>
      <c r="G788" s="352"/>
    </row>
    <row r="789" spans="1:7" x14ac:dyDescent="0.25">
      <c r="A789" s="352"/>
      <c r="B789" s="352"/>
      <c r="C789" s="352"/>
      <c r="D789" s="352"/>
      <c r="E789" s="352"/>
      <c r="F789" s="352"/>
      <c r="G789" s="352"/>
    </row>
    <row r="790" spans="1:7" x14ac:dyDescent="0.25">
      <c r="A790" s="352"/>
      <c r="B790" s="352"/>
      <c r="C790" s="352"/>
      <c r="D790" s="352"/>
      <c r="E790" s="352"/>
      <c r="F790" s="352"/>
      <c r="G790" s="352"/>
    </row>
    <row r="791" spans="1:7" x14ac:dyDescent="0.25">
      <c r="A791" s="352"/>
      <c r="B791" s="352"/>
      <c r="C791" s="352"/>
      <c r="D791" s="352"/>
      <c r="E791" s="352"/>
      <c r="F791" s="352"/>
      <c r="G791" s="352"/>
    </row>
    <row r="792" spans="1:7" x14ac:dyDescent="0.25">
      <c r="A792" s="352"/>
      <c r="B792" s="352"/>
      <c r="C792" s="352"/>
      <c r="D792" s="352"/>
      <c r="E792" s="352"/>
      <c r="F792" s="352"/>
      <c r="G792" s="352"/>
    </row>
    <row r="793" spans="1:7" x14ac:dyDescent="0.25">
      <c r="A793" s="352"/>
      <c r="B793" s="352"/>
      <c r="C793" s="352"/>
      <c r="D793" s="352"/>
      <c r="E793" s="352"/>
      <c r="F793" s="352"/>
      <c r="G793" s="352"/>
    </row>
    <row r="794" spans="1:7" x14ac:dyDescent="0.25">
      <c r="A794" s="352"/>
      <c r="B794" s="352"/>
      <c r="C794" s="352"/>
      <c r="D794" s="352"/>
      <c r="E794" s="352"/>
      <c r="F794" s="352"/>
      <c r="G794" s="352"/>
    </row>
    <row r="795" spans="1:7" x14ac:dyDescent="0.25">
      <c r="A795" s="352"/>
      <c r="B795" s="352"/>
      <c r="C795" s="352"/>
      <c r="D795" s="352"/>
      <c r="E795" s="352"/>
      <c r="F795" s="352"/>
      <c r="G795" s="352"/>
    </row>
    <row r="796" spans="1:7" x14ac:dyDescent="0.25">
      <c r="A796" s="352"/>
      <c r="B796" s="352"/>
      <c r="C796" s="352"/>
      <c r="D796" s="352"/>
      <c r="E796" s="352"/>
      <c r="F796" s="352"/>
      <c r="G796" s="352"/>
    </row>
    <row r="797" spans="1:7" x14ac:dyDescent="0.25">
      <c r="A797" s="352"/>
      <c r="B797" s="352"/>
      <c r="C797" s="352"/>
      <c r="D797" s="352"/>
      <c r="E797" s="352"/>
      <c r="F797" s="352"/>
      <c r="G797" s="352"/>
    </row>
    <row r="798" spans="1:7" x14ac:dyDescent="0.25">
      <c r="A798" s="352"/>
      <c r="B798" s="352"/>
      <c r="C798" s="352"/>
      <c r="D798" s="352"/>
      <c r="E798" s="352"/>
      <c r="F798" s="352"/>
      <c r="G798" s="352"/>
    </row>
    <row r="799" spans="1:7" x14ac:dyDescent="0.25">
      <c r="A799" s="352"/>
      <c r="B799" s="352"/>
      <c r="C799" s="352"/>
      <c r="D799" s="352"/>
      <c r="E799" s="352"/>
      <c r="F799" s="352"/>
      <c r="G799" s="352"/>
    </row>
    <row r="800" spans="1:7" x14ac:dyDescent="0.25">
      <c r="A800" s="352"/>
      <c r="B800" s="352"/>
      <c r="C800" s="352"/>
      <c r="D800" s="352"/>
      <c r="E800" s="352"/>
      <c r="F800" s="352"/>
      <c r="G800" s="352"/>
    </row>
    <row r="802" spans="1:7" x14ac:dyDescent="0.25">
      <c r="A802" s="120" t="s">
        <v>7401</v>
      </c>
      <c r="B802" s="132" t="s">
        <v>7402</v>
      </c>
      <c r="C802" s="130"/>
      <c r="D802" s="130"/>
      <c r="E802" s="130"/>
      <c r="F802" s="130"/>
      <c r="G802" s="130"/>
    </row>
    <row r="803" spans="1:7" x14ac:dyDescent="0.25">
      <c r="A803" s="352" t="s">
        <v>7403</v>
      </c>
      <c r="B803" s="352"/>
      <c r="C803" s="352"/>
      <c r="D803" s="352"/>
      <c r="E803" s="352"/>
      <c r="F803" s="352"/>
      <c r="G803" s="352"/>
    </row>
    <row r="804" spans="1:7" x14ac:dyDescent="0.25">
      <c r="A804" s="352"/>
      <c r="B804" s="352"/>
      <c r="C804" s="352"/>
      <c r="D804" s="352"/>
      <c r="E804" s="352"/>
      <c r="F804" s="352"/>
      <c r="G804" s="352"/>
    </row>
    <row r="805" spans="1:7" x14ac:dyDescent="0.25">
      <c r="A805" s="352"/>
      <c r="B805" s="352"/>
      <c r="C805" s="352"/>
      <c r="D805" s="352"/>
      <c r="E805" s="352"/>
      <c r="F805" s="352"/>
      <c r="G805" s="352"/>
    </row>
  </sheetData>
  <mergeCells count="105">
    <mergeCell ref="A631:G632"/>
    <mergeCell ref="A635:G638"/>
    <mergeCell ref="A641:G644"/>
    <mergeCell ref="A645:G650"/>
    <mergeCell ref="A781:G800"/>
    <mergeCell ref="A746:G750"/>
    <mergeCell ref="A752:G754"/>
    <mergeCell ref="A756:G763"/>
    <mergeCell ref="A766:G773"/>
    <mergeCell ref="A776:G779"/>
    <mergeCell ref="A689:G691"/>
    <mergeCell ref="A694:G697"/>
    <mergeCell ref="A703:G724"/>
    <mergeCell ref="A727:G743"/>
    <mergeCell ref="A1:G1"/>
    <mergeCell ref="A282:G284"/>
    <mergeCell ref="A287:G288"/>
    <mergeCell ref="A289:G291"/>
    <mergeCell ref="A117:G120"/>
    <mergeCell ref="A123:G126"/>
    <mergeCell ref="A103:G107"/>
    <mergeCell ref="A110:G111"/>
    <mergeCell ref="A112:G113"/>
    <mergeCell ref="A22:G28"/>
    <mergeCell ref="A31:G39"/>
    <mergeCell ref="A40:G43"/>
    <mergeCell ref="A4:G6"/>
    <mergeCell ref="A8:G11"/>
    <mergeCell ref="A13:G15"/>
    <mergeCell ref="A17:G18"/>
    <mergeCell ref="A77:G78"/>
    <mergeCell ref="A82:G83"/>
    <mergeCell ref="A96:G100"/>
    <mergeCell ref="A48:G50"/>
    <mergeCell ref="A51:G52"/>
    <mergeCell ref="A53:G54"/>
    <mergeCell ref="A62:G65"/>
    <mergeCell ref="A66:G72"/>
    <mergeCell ref="A44:G47"/>
    <mergeCell ref="A129:G139"/>
    <mergeCell ref="A141:G150"/>
    <mergeCell ref="A151:G162"/>
    <mergeCell ref="A165:G168"/>
    <mergeCell ref="A170:G174"/>
    <mergeCell ref="A176:G181"/>
    <mergeCell ref="A183:G198"/>
    <mergeCell ref="A202:G209"/>
    <mergeCell ref="A233:G239"/>
    <mergeCell ref="A253:G256"/>
    <mergeCell ref="A211:G231"/>
    <mergeCell ref="A354:G355"/>
    <mergeCell ref="A358:G361"/>
    <mergeCell ref="A363:G364"/>
    <mergeCell ref="A366:G368"/>
    <mergeCell ref="A259:G267"/>
    <mergeCell ref="A270:G273"/>
    <mergeCell ref="A276:G280"/>
    <mergeCell ref="A315:G319"/>
    <mergeCell ref="A321:G349"/>
    <mergeCell ref="A293:G300"/>
    <mergeCell ref="A301:G305"/>
    <mergeCell ref="A308:G313"/>
    <mergeCell ref="A371:G372"/>
    <mergeCell ref="A382:G385"/>
    <mergeCell ref="A389:G392"/>
    <mergeCell ref="A394:G400"/>
    <mergeCell ref="A401:G404"/>
    <mergeCell ref="A453:G454"/>
    <mergeCell ref="A456:G461"/>
    <mergeCell ref="A407:G409"/>
    <mergeCell ref="A411:G423"/>
    <mergeCell ref="A425:G438"/>
    <mergeCell ref="B488:G490"/>
    <mergeCell ref="A493:G496"/>
    <mergeCell ref="A502:G506"/>
    <mergeCell ref="B509:G512"/>
    <mergeCell ref="B464:G468"/>
    <mergeCell ref="B471:G474"/>
    <mergeCell ref="B477:G480"/>
    <mergeCell ref="B483:G485"/>
    <mergeCell ref="B515:G516"/>
    <mergeCell ref="A803:G805"/>
    <mergeCell ref="B519:G521"/>
    <mergeCell ref="A523:G527"/>
    <mergeCell ref="A530:G533"/>
    <mergeCell ref="A534:G536"/>
    <mergeCell ref="C564:G567"/>
    <mergeCell ref="A569:G571"/>
    <mergeCell ref="B544:G545"/>
    <mergeCell ref="B548:G549"/>
    <mergeCell ref="A552:G555"/>
    <mergeCell ref="C558:G561"/>
    <mergeCell ref="A603:G607"/>
    <mergeCell ref="A610:G612"/>
    <mergeCell ref="A614:G628"/>
    <mergeCell ref="A578:G579"/>
    <mergeCell ref="A582:G586"/>
    <mergeCell ref="A589:G600"/>
    <mergeCell ref="A671:G673"/>
    <mergeCell ref="A676:G678"/>
    <mergeCell ref="A681:G682"/>
    <mergeCell ref="A685:G686"/>
    <mergeCell ref="A653:G657"/>
    <mergeCell ref="A660:G663"/>
    <mergeCell ref="A666:G668"/>
  </mergeCells>
  <pageMargins left="0.7" right="0.7" top="0.75" bottom="0.75" header="0.3" footer="0.3"/>
  <pageSetup paperSize="9" orientation="portrait" r:id="rId1"/>
  <headerFooter>
    <oddHeader xml:space="preserve">&amp;C&amp;"-,Negrita"CURSO DE POSICIONAMIENTO WEB&amp;"-,Normal"
</oddHead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1A6710-7BF5-4537-938F-E86C55A5473D}">
  <sheetPr>
    <tabColor rgb="FF002060"/>
  </sheetPr>
  <dimension ref="A1:G274"/>
  <sheetViews>
    <sheetView tabSelected="1" view="pageLayout" topLeftCell="A264" zoomScaleNormal="100" workbookViewId="0">
      <selection activeCell="A276" sqref="A276"/>
    </sheetView>
  </sheetViews>
  <sheetFormatPr baseColWidth="10" defaultRowHeight="15" x14ac:dyDescent="0.25"/>
  <sheetData>
    <row r="1" spans="1:7" x14ac:dyDescent="0.25">
      <c r="A1" s="213" t="s">
        <v>7405</v>
      </c>
      <c r="B1" s="131" t="s">
        <v>7404</v>
      </c>
      <c r="C1" s="131"/>
      <c r="D1" s="131"/>
      <c r="E1" s="131"/>
      <c r="F1" s="131"/>
      <c r="G1" s="131"/>
    </row>
    <row r="3" spans="1:7" x14ac:dyDescent="0.25">
      <c r="A3" t="s">
        <v>7406</v>
      </c>
    </row>
    <row r="4" spans="1:7" x14ac:dyDescent="0.25">
      <c r="A4" t="s">
        <v>7407</v>
      </c>
    </row>
    <row r="22" spans="1:7" x14ac:dyDescent="0.25">
      <c r="A22" s="213" t="s">
        <v>2396</v>
      </c>
      <c r="B22" s="131" t="s">
        <v>7408</v>
      </c>
      <c r="C22" s="131"/>
      <c r="D22" s="131"/>
      <c r="E22" s="131"/>
      <c r="F22" s="131"/>
      <c r="G22" s="131"/>
    </row>
    <row r="24" spans="1:7" x14ac:dyDescent="0.25">
      <c r="A24" s="352" t="s">
        <v>7409</v>
      </c>
      <c r="B24" s="352"/>
      <c r="C24" s="352"/>
      <c r="D24" s="352"/>
      <c r="E24" s="352"/>
      <c r="F24" s="352"/>
      <c r="G24" s="352"/>
    </row>
    <row r="25" spans="1:7" x14ac:dyDescent="0.25">
      <c r="A25" s="352"/>
      <c r="B25" s="352"/>
      <c r="C25" s="352"/>
      <c r="D25" s="352"/>
      <c r="E25" s="352"/>
      <c r="F25" s="352"/>
      <c r="G25" s="352"/>
    </row>
    <row r="26" spans="1:7" x14ac:dyDescent="0.25">
      <c r="A26" s="352"/>
      <c r="B26" s="352"/>
      <c r="C26" s="352"/>
      <c r="D26" s="352"/>
      <c r="E26" s="352"/>
      <c r="F26" s="352"/>
      <c r="G26" s="352"/>
    </row>
    <row r="27" spans="1:7" x14ac:dyDescent="0.25">
      <c r="A27" s="352"/>
      <c r="B27" s="352"/>
      <c r="C27" s="352"/>
      <c r="D27" s="352"/>
      <c r="E27" s="352"/>
      <c r="F27" s="352"/>
      <c r="G27" s="352"/>
    </row>
    <row r="28" spans="1:7" x14ac:dyDescent="0.25">
      <c r="A28" s="352"/>
      <c r="B28" s="352"/>
      <c r="C28" s="352"/>
      <c r="D28" s="352"/>
      <c r="E28" s="352"/>
      <c r="F28" s="352"/>
      <c r="G28" s="352"/>
    </row>
    <row r="30" spans="1:7" x14ac:dyDescent="0.25">
      <c r="A30" t="s">
        <v>7410</v>
      </c>
    </row>
    <row r="52" spans="1:7" ht="15" customHeight="1" x14ac:dyDescent="0.25">
      <c r="A52" s="352" t="s">
        <v>7411</v>
      </c>
      <c r="B52" s="352"/>
      <c r="C52" s="352"/>
      <c r="D52" s="352"/>
      <c r="E52" s="352"/>
      <c r="F52" s="352"/>
      <c r="G52" s="352"/>
    </row>
    <row r="53" spans="1:7" x14ac:dyDescent="0.25">
      <c r="A53" s="352"/>
      <c r="B53" s="352"/>
      <c r="C53" s="352"/>
      <c r="D53" s="352"/>
      <c r="E53" s="352"/>
      <c r="F53" s="352"/>
      <c r="G53" s="352"/>
    </row>
    <row r="54" spans="1:7" x14ac:dyDescent="0.25">
      <c r="A54" s="352"/>
      <c r="B54" s="352"/>
      <c r="C54" s="352"/>
      <c r="D54" s="352"/>
      <c r="E54" s="352"/>
      <c r="F54" s="352"/>
      <c r="G54" s="352"/>
    </row>
    <row r="55" spans="1:7" x14ac:dyDescent="0.25">
      <c r="A55" s="352"/>
      <c r="B55" s="352"/>
      <c r="C55" s="352"/>
      <c r="D55" s="352"/>
      <c r="E55" s="352"/>
      <c r="F55" s="352"/>
      <c r="G55" s="352"/>
    </row>
    <row r="56" spans="1:7" x14ac:dyDescent="0.25">
      <c r="A56" s="352"/>
      <c r="B56" s="352"/>
      <c r="C56" s="352"/>
      <c r="D56" s="352"/>
      <c r="E56" s="352"/>
      <c r="F56" s="352"/>
      <c r="G56" s="352"/>
    </row>
    <row r="57" spans="1:7" x14ac:dyDescent="0.25">
      <c r="A57" s="352"/>
      <c r="B57" s="352"/>
      <c r="C57" s="352"/>
      <c r="D57" s="352"/>
      <c r="E57" s="352"/>
      <c r="F57" s="352"/>
      <c r="G57" s="352"/>
    </row>
    <row r="58" spans="1:7" x14ac:dyDescent="0.25">
      <c r="A58" s="352"/>
      <c r="B58" s="352"/>
      <c r="C58" s="352"/>
      <c r="D58" s="352"/>
      <c r="E58" s="352"/>
      <c r="F58" s="352"/>
      <c r="G58" s="352"/>
    </row>
    <row r="60" spans="1:7" x14ac:dyDescent="0.25">
      <c r="A60" s="73" t="s">
        <v>7434</v>
      </c>
    </row>
    <row r="61" spans="1:7" x14ac:dyDescent="0.25">
      <c r="A61" t="s">
        <v>7412</v>
      </c>
    </row>
    <row r="62" spans="1:7" x14ac:dyDescent="0.25">
      <c r="A62" t="s">
        <v>7413</v>
      </c>
    </row>
    <row r="64" spans="1:7" x14ac:dyDescent="0.25">
      <c r="A64" s="52" t="s">
        <v>7414</v>
      </c>
    </row>
    <row r="65" spans="1:7" ht="15" customHeight="1" x14ac:dyDescent="0.25">
      <c r="A65" s="352" t="s">
        <v>7415</v>
      </c>
      <c r="B65" s="352"/>
      <c r="C65" s="352"/>
      <c r="D65" s="352"/>
      <c r="E65" s="352"/>
      <c r="F65" s="352"/>
      <c r="G65" s="352"/>
    </row>
    <row r="66" spans="1:7" x14ac:dyDescent="0.25">
      <c r="A66" s="352"/>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70" spans="1:7" x14ac:dyDescent="0.25">
      <c r="A70" s="52" t="s">
        <v>7416</v>
      </c>
    </row>
    <row r="71" spans="1:7" ht="15" customHeight="1" x14ac:dyDescent="0.25">
      <c r="A71" s="352" t="s">
        <v>7417</v>
      </c>
      <c r="B71" s="352"/>
      <c r="C71" s="352"/>
      <c r="D71" s="352"/>
      <c r="E71" s="352"/>
      <c r="F71" s="352"/>
      <c r="G71" s="352"/>
    </row>
    <row r="72" spans="1:7" x14ac:dyDescent="0.25">
      <c r="A72" s="352"/>
      <c r="B72" s="352"/>
      <c r="C72" s="352"/>
      <c r="D72" s="352"/>
      <c r="E72" s="352"/>
      <c r="F72" s="352"/>
      <c r="G72" s="352"/>
    </row>
    <row r="73" spans="1:7" x14ac:dyDescent="0.25">
      <c r="A73" s="352"/>
      <c r="B73" s="352"/>
      <c r="C73" s="352"/>
      <c r="D73" s="352"/>
      <c r="E73" s="352"/>
      <c r="F73" s="352"/>
      <c r="G73" s="352"/>
    </row>
    <row r="74" spans="1:7" x14ac:dyDescent="0.25">
      <c r="A74" s="352"/>
      <c r="B74" s="352"/>
      <c r="C74" s="352"/>
      <c r="D74" s="352"/>
      <c r="E74" s="352"/>
      <c r="F74" s="352"/>
      <c r="G74" s="352"/>
    </row>
    <row r="75" spans="1:7" x14ac:dyDescent="0.25">
      <c r="A75" s="352"/>
      <c r="B75" s="352"/>
      <c r="C75" s="352"/>
      <c r="D75" s="352"/>
      <c r="E75" s="352"/>
      <c r="F75" s="352"/>
      <c r="G75" s="352"/>
    </row>
    <row r="77" spans="1:7" x14ac:dyDescent="0.25">
      <c r="A77" s="52" t="s">
        <v>7418</v>
      </c>
    </row>
    <row r="78" spans="1:7" ht="15" customHeight="1" x14ac:dyDescent="0.25">
      <c r="A78" s="352" t="s">
        <v>7419</v>
      </c>
      <c r="B78" s="352"/>
      <c r="C78" s="352"/>
      <c r="D78" s="352"/>
      <c r="E78" s="352"/>
      <c r="F78" s="352"/>
      <c r="G78" s="352"/>
    </row>
    <row r="79" spans="1:7" x14ac:dyDescent="0.25">
      <c r="A79" s="352"/>
      <c r="B79" s="352"/>
      <c r="C79" s="352"/>
      <c r="D79" s="352"/>
      <c r="E79" s="352"/>
      <c r="F79" s="352"/>
      <c r="G79" s="352"/>
    </row>
    <row r="80" spans="1:7" x14ac:dyDescent="0.25">
      <c r="A80" s="352"/>
      <c r="B80" s="352"/>
      <c r="C80" s="352"/>
      <c r="D80" s="352"/>
      <c r="E80" s="352"/>
      <c r="F80" s="352"/>
      <c r="G80" s="352"/>
    </row>
    <row r="81" spans="1:7" x14ac:dyDescent="0.25">
      <c r="A81" s="352"/>
      <c r="B81" s="352"/>
      <c r="C81" s="352"/>
      <c r="D81" s="352"/>
      <c r="E81" s="352"/>
      <c r="F81" s="352"/>
      <c r="G81" s="352"/>
    </row>
    <row r="82" spans="1:7" x14ac:dyDescent="0.25">
      <c r="A82" s="176"/>
      <c r="B82" s="176"/>
      <c r="C82" s="176"/>
      <c r="D82" s="176"/>
      <c r="E82" s="176"/>
      <c r="F82" s="176"/>
      <c r="G82" s="176"/>
    </row>
    <row r="83" spans="1:7" x14ac:dyDescent="0.25">
      <c r="A83" s="52" t="s">
        <v>7420</v>
      </c>
    </row>
    <row r="84" spans="1:7" x14ac:dyDescent="0.25">
      <c r="A84" s="352" t="s">
        <v>7421</v>
      </c>
      <c r="B84" s="352"/>
      <c r="C84" s="352"/>
      <c r="D84" s="352"/>
      <c r="E84" s="352"/>
      <c r="F84" s="352"/>
      <c r="G84" s="352"/>
    </row>
    <row r="85" spans="1:7" x14ac:dyDescent="0.25">
      <c r="A85" s="352"/>
      <c r="B85" s="352"/>
      <c r="C85" s="352"/>
      <c r="D85" s="352"/>
      <c r="E85" s="352"/>
      <c r="F85" s="352"/>
      <c r="G85" s="352"/>
    </row>
    <row r="87" spans="1:7" x14ac:dyDescent="0.25">
      <c r="A87" s="52" t="s">
        <v>7422</v>
      </c>
    </row>
    <row r="88" spans="1:7" ht="15" customHeight="1" x14ac:dyDescent="0.25">
      <c r="A88" s="352" t="s">
        <v>7423</v>
      </c>
      <c r="B88" s="352"/>
      <c r="C88" s="352"/>
      <c r="D88" s="352"/>
      <c r="E88" s="352"/>
      <c r="F88" s="352"/>
      <c r="G88" s="352"/>
    </row>
    <row r="89" spans="1:7" x14ac:dyDescent="0.25">
      <c r="A89" s="352"/>
      <c r="B89" s="352"/>
      <c r="C89" s="352"/>
      <c r="D89" s="352"/>
      <c r="E89" s="352"/>
      <c r="F89" s="352"/>
      <c r="G89" s="352"/>
    </row>
    <row r="90" spans="1:7" x14ac:dyDescent="0.25">
      <c r="A90" s="352"/>
      <c r="B90" s="352"/>
      <c r="C90" s="352"/>
      <c r="D90" s="352"/>
      <c r="E90" s="352"/>
      <c r="F90" s="352"/>
      <c r="G90" s="352"/>
    </row>
    <row r="91" spans="1:7" x14ac:dyDescent="0.25">
      <c r="A91" s="352"/>
      <c r="B91" s="352"/>
      <c r="C91" s="352"/>
      <c r="D91" s="352"/>
      <c r="E91" s="352"/>
      <c r="F91" s="352"/>
      <c r="G91" s="352"/>
    </row>
    <row r="92" spans="1:7" x14ac:dyDescent="0.25">
      <c r="A92" s="352"/>
      <c r="B92" s="352"/>
      <c r="C92" s="352"/>
      <c r="D92" s="352"/>
      <c r="E92" s="352"/>
      <c r="F92" s="352"/>
      <c r="G92" s="352"/>
    </row>
    <row r="94" spans="1:7" x14ac:dyDescent="0.25">
      <c r="A94" s="52" t="s">
        <v>7424</v>
      </c>
    </row>
    <row r="95" spans="1:7" ht="15" customHeight="1" x14ac:dyDescent="0.25">
      <c r="A95" s="352" t="s">
        <v>7425</v>
      </c>
      <c r="B95" s="352"/>
      <c r="C95" s="352"/>
      <c r="D95" s="352"/>
      <c r="E95" s="352"/>
      <c r="F95" s="352"/>
      <c r="G95" s="352"/>
    </row>
    <row r="96" spans="1:7" x14ac:dyDescent="0.25">
      <c r="A96" s="352"/>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352"/>
      <c r="B100" s="352"/>
      <c r="C100" s="352"/>
      <c r="D100" s="352"/>
      <c r="E100" s="352"/>
      <c r="F100" s="352"/>
      <c r="G100" s="352"/>
    </row>
    <row r="102" spans="1:7" x14ac:dyDescent="0.25">
      <c r="A102" s="52" t="s">
        <v>7426</v>
      </c>
    </row>
    <row r="103" spans="1:7" x14ac:dyDescent="0.25">
      <c r="A103" s="352" t="s">
        <v>7427</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7" spans="1:7" x14ac:dyDescent="0.25">
      <c r="A107" s="52" t="s">
        <v>7428</v>
      </c>
    </row>
    <row r="108" spans="1:7" ht="15" customHeight="1" x14ac:dyDescent="0.25">
      <c r="A108" s="352" t="s">
        <v>7429</v>
      </c>
      <c r="B108" s="352"/>
      <c r="C108" s="352"/>
      <c r="D108" s="352"/>
      <c r="E108" s="352"/>
      <c r="F108" s="352"/>
      <c r="G108" s="352"/>
    </row>
    <row r="109" spans="1:7" x14ac:dyDescent="0.25">
      <c r="A109" s="352"/>
      <c r="B109" s="352"/>
      <c r="C109" s="352"/>
      <c r="D109" s="352"/>
      <c r="E109" s="352"/>
      <c r="F109" s="352"/>
      <c r="G109" s="352"/>
    </row>
    <row r="110" spans="1:7" x14ac:dyDescent="0.25">
      <c r="A110" s="352"/>
      <c r="B110" s="352"/>
      <c r="C110" s="352"/>
      <c r="D110" s="352"/>
      <c r="E110" s="352"/>
      <c r="F110" s="352"/>
      <c r="G110" s="352"/>
    </row>
    <row r="111" spans="1:7" x14ac:dyDescent="0.25">
      <c r="A111" s="352"/>
      <c r="B111" s="352"/>
      <c r="C111" s="352"/>
      <c r="D111" s="352"/>
      <c r="E111" s="352"/>
      <c r="F111" s="352"/>
      <c r="G111" s="352"/>
    </row>
    <row r="112" spans="1:7" x14ac:dyDescent="0.25">
      <c r="A112" s="176"/>
      <c r="B112" s="176"/>
      <c r="C112" s="176"/>
      <c r="D112" s="176"/>
      <c r="E112" s="176"/>
      <c r="F112" s="176"/>
      <c r="G112" s="176"/>
    </row>
    <row r="113" spans="1:7" x14ac:dyDescent="0.25">
      <c r="A113" s="52" t="s">
        <v>7430</v>
      </c>
    </row>
    <row r="114" spans="1:7" x14ac:dyDescent="0.25">
      <c r="A114" s="352" t="s">
        <v>7431</v>
      </c>
      <c r="B114" s="352"/>
      <c r="C114" s="352"/>
      <c r="D114" s="352"/>
      <c r="E114" s="352"/>
      <c r="F114" s="352"/>
      <c r="G114" s="352"/>
    </row>
    <row r="115" spans="1:7" x14ac:dyDescent="0.25">
      <c r="A115" s="352"/>
      <c r="B115" s="352"/>
      <c r="C115" s="352"/>
      <c r="D115" s="352"/>
      <c r="E115" s="352"/>
      <c r="F115" s="352"/>
      <c r="G115" s="352"/>
    </row>
    <row r="116" spans="1:7" x14ac:dyDescent="0.25">
      <c r="A116" s="352"/>
      <c r="B116" s="352"/>
      <c r="C116" s="352"/>
      <c r="D116" s="352"/>
      <c r="E116" s="352"/>
      <c r="F116" s="352"/>
      <c r="G116" s="352"/>
    </row>
    <row r="117" spans="1:7" x14ac:dyDescent="0.25">
      <c r="A117" s="352"/>
      <c r="B117" s="352"/>
      <c r="C117" s="352"/>
      <c r="D117" s="352"/>
      <c r="E117" s="352"/>
      <c r="F117" s="352"/>
      <c r="G117" s="352"/>
    </row>
    <row r="119" spans="1:7" x14ac:dyDescent="0.25">
      <c r="A119" s="52" t="s">
        <v>7432</v>
      </c>
    </row>
    <row r="120" spans="1:7" ht="15" customHeight="1" x14ac:dyDescent="0.25">
      <c r="A120" s="352" t="s">
        <v>7433</v>
      </c>
      <c r="B120" s="352"/>
      <c r="C120" s="352"/>
      <c r="D120" s="352"/>
      <c r="E120" s="352"/>
      <c r="F120" s="352"/>
      <c r="G120" s="352"/>
    </row>
    <row r="121" spans="1:7" x14ac:dyDescent="0.25">
      <c r="A121" s="352"/>
      <c r="B121" s="352"/>
      <c r="C121" s="352"/>
      <c r="D121" s="352"/>
      <c r="E121" s="352"/>
      <c r="F121" s="352"/>
      <c r="G121" s="352"/>
    </row>
    <row r="122" spans="1:7" x14ac:dyDescent="0.25">
      <c r="A122" s="352"/>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6" spans="1:7" x14ac:dyDescent="0.25">
      <c r="A126" s="73" t="s">
        <v>7435</v>
      </c>
    </row>
    <row r="127" spans="1:7" ht="15" customHeight="1" x14ac:dyDescent="0.25">
      <c r="A127" s="352" t="s">
        <v>7436</v>
      </c>
      <c r="B127" s="352"/>
      <c r="C127" s="352"/>
      <c r="D127" s="352"/>
      <c r="E127" s="352"/>
      <c r="F127" s="352"/>
      <c r="G127" s="352"/>
    </row>
    <row r="128" spans="1:7" x14ac:dyDescent="0.25">
      <c r="A128" s="176"/>
      <c r="B128" s="176"/>
      <c r="C128" s="176"/>
      <c r="D128" s="176"/>
      <c r="E128" s="176"/>
      <c r="F128" s="176"/>
      <c r="G128" s="176"/>
    </row>
    <row r="129" spans="1:7" x14ac:dyDescent="0.25">
      <c r="A129" s="52" t="s">
        <v>7437</v>
      </c>
    </row>
    <row r="130" spans="1:7" x14ac:dyDescent="0.25">
      <c r="A130" s="352" t="s">
        <v>7438</v>
      </c>
      <c r="B130" s="352"/>
      <c r="C130" s="352"/>
      <c r="D130" s="352"/>
      <c r="E130" s="352"/>
      <c r="F130" s="352"/>
      <c r="G130" s="352"/>
    </row>
    <row r="131" spans="1:7" x14ac:dyDescent="0.25">
      <c r="A131" s="352"/>
      <c r="B131" s="352"/>
      <c r="C131" s="352"/>
      <c r="D131" s="352"/>
      <c r="E131" s="352"/>
      <c r="F131" s="352"/>
      <c r="G131" s="352"/>
    </row>
    <row r="132" spans="1:7" x14ac:dyDescent="0.25">
      <c r="A132" s="352"/>
      <c r="B132" s="352"/>
      <c r="C132" s="352"/>
      <c r="D132" s="352"/>
      <c r="E132" s="352"/>
      <c r="F132" s="352"/>
      <c r="G132" s="352"/>
    </row>
    <row r="133" spans="1:7" x14ac:dyDescent="0.25">
      <c r="A133" s="352"/>
      <c r="B133" s="352"/>
      <c r="C133" s="352"/>
      <c r="D133" s="352"/>
      <c r="E133" s="352"/>
      <c r="F133" s="352"/>
      <c r="G133" s="352"/>
    </row>
    <row r="134" spans="1:7" x14ac:dyDescent="0.25">
      <c r="A134" s="352"/>
      <c r="B134" s="352"/>
      <c r="C134" s="352"/>
      <c r="D134" s="352"/>
      <c r="E134" s="352"/>
      <c r="F134" s="352"/>
      <c r="G134" s="352"/>
    </row>
    <row r="136" spans="1:7" x14ac:dyDescent="0.25">
      <c r="A136" s="52" t="s">
        <v>7439</v>
      </c>
    </row>
    <row r="137" spans="1:7" x14ac:dyDescent="0.25">
      <c r="A137" s="352" t="s">
        <v>7440</v>
      </c>
      <c r="B137" s="352"/>
      <c r="C137" s="352"/>
      <c r="D137" s="352"/>
      <c r="E137" s="352"/>
      <c r="F137" s="352"/>
      <c r="G137" s="352"/>
    </row>
    <row r="138" spans="1:7" x14ac:dyDescent="0.25">
      <c r="A138" s="352"/>
      <c r="B138" s="352"/>
      <c r="C138" s="352"/>
      <c r="D138" s="352"/>
      <c r="E138" s="352"/>
      <c r="F138" s="352"/>
      <c r="G138" s="352"/>
    </row>
    <row r="139" spans="1:7" x14ac:dyDescent="0.25">
      <c r="A139" s="352"/>
      <c r="B139" s="352"/>
      <c r="C139" s="352"/>
      <c r="D139" s="352"/>
      <c r="E139" s="352"/>
      <c r="F139" s="352"/>
      <c r="G139" s="352"/>
    </row>
    <row r="140" spans="1:7" x14ac:dyDescent="0.25">
      <c r="A140" s="352"/>
      <c r="B140" s="352"/>
      <c r="C140" s="352"/>
      <c r="D140" s="352"/>
      <c r="E140" s="352"/>
      <c r="F140" s="352"/>
      <c r="G140" s="352"/>
    </row>
    <row r="142" spans="1:7" x14ac:dyDescent="0.25">
      <c r="A142" s="52" t="s">
        <v>7441</v>
      </c>
    </row>
    <row r="143" spans="1:7" ht="15" customHeight="1" x14ac:dyDescent="0.25">
      <c r="A143" s="352" t="s">
        <v>7442</v>
      </c>
      <c r="B143" s="352"/>
      <c r="C143" s="352"/>
      <c r="D143" s="352"/>
      <c r="E143" s="352"/>
      <c r="F143" s="352"/>
      <c r="G143" s="352"/>
    </row>
    <row r="144" spans="1:7" x14ac:dyDescent="0.25">
      <c r="A144" s="352"/>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52" spans="1:7" x14ac:dyDescent="0.25">
      <c r="A152" s="52" t="s">
        <v>7443</v>
      </c>
    </row>
    <row r="153" spans="1:7" ht="15" customHeight="1" x14ac:dyDescent="0.25">
      <c r="A153" s="352" t="s">
        <v>7444</v>
      </c>
      <c r="B153" s="352"/>
      <c r="C153" s="352"/>
      <c r="D153" s="352"/>
      <c r="E153" s="352"/>
      <c r="F153" s="352"/>
      <c r="G153" s="352"/>
    </row>
    <row r="154" spans="1:7" x14ac:dyDescent="0.25">
      <c r="A154" s="352"/>
      <c r="B154" s="352"/>
      <c r="C154" s="352"/>
      <c r="D154" s="352"/>
      <c r="E154" s="352"/>
      <c r="F154" s="352"/>
      <c r="G154" s="352"/>
    </row>
    <row r="155" spans="1:7" x14ac:dyDescent="0.25">
      <c r="A155" s="352"/>
      <c r="B155" s="352"/>
      <c r="C155" s="352"/>
      <c r="D155" s="352"/>
      <c r="E155" s="352"/>
      <c r="F155" s="352"/>
      <c r="G155" s="352"/>
    </row>
    <row r="156" spans="1:7" x14ac:dyDescent="0.25">
      <c r="A156" s="352"/>
      <c r="B156" s="352"/>
      <c r="C156" s="352"/>
      <c r="D156" s="352"/>
      <c r="E156" s="352"/>
      <c r="F156" s="352"/>
      <c r="G156" s="352"/>
    </row>
    <row r="157" spans="1:7" x14ac:dyDescent="0.25">
      <c r="A157" s="352"/>
      <c r="B157" s="352"/>
      <c r="C157" s="352"/>
      <c r="D157" s="352"/>
      <c r="E157" s="352"/>
      <c r="F157" s="352"/>
      <c r="G157" s="352"/>
    </row>
    <row r="158" spans="1:7" x14ac:dyDescent="0.25">
      <c r="A158" s="352"/>
      <c r="B158" s="352"/>
      <c r="C158" s="352"/>
      <c r="D158" s="352"/>
      <c r="E158" s="352"/>
      <c r="F158" s="352"/>
      <c r="G158" s="352"/>
    </row>
    <row r="159" spans="1:7" x14ac:dyDescent="0.25">
      <c r="A159" s="352"/>
      <c r="B159" s="352"/>
      <c r="C159" s="352"/>
      <c r="D159" s="352"/>
      <c r="E159" s="352"/>
      <c r="F159" s="352"/>
      <c r="G159" s="352"/>
    </row>
    <row r="160" spans="1:7" x14ac:dyDescent="0.25">
      <c r="A160" s="352"/>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3" spans="1:7" x14ac:dyDescent="0.25">
      <c r="A163" s="352"/>
      <c r="B163" s="352"/>
      <c r="C163" s="352"/>
      <c r="D163" s="352"/>
      <c r="E163" s="352"/>
      <c r="F163" s="352"/>
      <c r="G163" s="352"/>
    </row>
    <row r="164" spans="1:7" x14ac:dyDescent="0.25">
      <c r="A164" s="176"/>
      <c r="B164" s="176"/>
      <c r="C164" s="176"/>
      <c r="D164" s="176"/>
      <c r="E164" s="176"/>
      <c r="F164" s="176"/>
      <c r="G164" s="176"/>
    </row>
    <row r="165" spans="1:7" x14ac:dyDescent="0.25">
      <c r="A165" s="52" t="s">
        <v>7445</v>
      </c>
    </row>
    <row r="166" spans="1:7" x14ac:dyDescent="0.25">
      <c r="A166" s="352" t="s">
        <v>7446</v>
      </c>
      <c r="B166" s="352"/>
      <c r="C166" s="352"/>
      <c r="D166" s="352"/>
      <c r="E166" s="352"/>
      <c r="F166" s="352"/>
      <c r="G166" s="352"/>
    </row>
    <row r="167" spans="1:7" x14ac:dyDescent="0.25">
      <c r="A167" s="352"/>
      <c r="B167" s="352"/>
      <c r="C167" s="352"/>
      <c r="D167" s="352"/>
      <c r="E167" s="352"/>
      <c r="F167" s="352"/>
      <c r="G167" s="352"/>
    </row>
    <row r="168" spans="1:7" x14ac:dyDescent="0.25">
      <c r="A168" s="352"/>
      <c r="B168" s="352"/>
      <c r="C168" s="352"/>
      <c r="D168" s="352"/>
      <c r="E168" s="352"/>
      <c r="F168" s="352"/>
      <c r="G168" s="352"/>
    </row>
    <row r="169" spans="1:7" x14ac:dyDescent="0.25">
      <c r="A169" s="352"/>
      <c r="B169" s="352"/>
      <c r="C169" s="352"/>
      <c r="D169" s="352"/>
      <c r="E169" s="352"/>
      <c r="F169" s="352"/>
      <c r="G169" s="352"/>
    </row>
    <row r="170" spans="1:7" x14ac:dyDescent="0.25">
      <c r="B170" s="80" t="s">
        <v>7447</v>
      </c>
    </row>
    <row r="171" spans="1:7" x14ac:dyDescent="0.25">
      <c r="C171" t="s">
        <v>7448</v>
      </c>
    </row>
    <row r="172" spans="1:7" x14ac:dyDescent="0.25">
      <c r="B172" s="80" t="s">
        <v>7449</v>
      </c>
    </row>
    <row r="173" spans="1:7" x14ac:dyDescent="0.25">
      <c r="C173" t="s">
        <v>7450</v>
      </c>
    </row>
    <row r="174" spans="1:7" x14ac:dyDescent="0.25">
      <c r="C174" t="s">
        <v>7451</v>
      </c>
    </row>
    <row r="175" spans="1:7" x14ac:dyDescent="0.25">
      <c r="B175" s="80" t="s">
        <v>7452</v>
      </c>
    </row>
    <row r="176" spans="1:7" x14ac:dyDescent="0.25">
      <c r="C176" t="s">
        <v>7453</v>
      </c>
    </row>
    <row r="177" spans="1:7" x14ac:dyDescent="0.25">
      <c r="C177" t="s">
        <v>7454</v>
      </c>
    </row>
    <row r="179" spans="1:7" x14ac:dyDescent="0.25">
      <c r="A179" s="52" t="s">
        <v>7455</v>
      </c>
    </row>
    <row r="180" spans="1:7" x14ac:dyDescent="0.25">
      <c r="A180" s="352" t="s">
        <v>7456</v>
      </c>
      <c r="B180" s="352"/>
      <c r="C180" s="352"/>
      <c r="D180" s="352"/>
      <c r="E180" s="352"/>
      <c r="F180" s="352"/>
      <c r="G180" s="352"/>
    </row>
    <row r="181" spans="1:7" x14ac:dyDescent="0.25">
      <c r="A181" s="352"/>
      <c r="B181" s="352"/>
      <c r="C181" s="352"/>
      <c r="D181" s="352"/>
      <c r="E181" s="352"/>
      <c r="F181" s="352"/>
      <c r="G181" s="352"/>
    </row>
    <row r="182" spans="1:7" x14ac:dyDescent="0.25">
      <c r="A182" s="352"/>
      <c r="B182" s="352"/>
      <c r="C182" s="352"/>
      <c r="D182" s="352"/>
      <c r="E182" s="352"/>
      <c r="F182" s="352"/>
      <c r="G182" s="352"/>
    </row>
    <row r="183" spans="1:7" x14ac:dyDescent="0.25">
      <c r="A183" s="352"/>
      <c r="B183" s="352"/>
      <c r="C183" s="352"/>
      <c r="D183" s="352"/>
      <c r="E183" s="352"/>
      <c r="F183" s="352"/>
      <c r="G183" s="352"/>
    </row>
    <row r="184" spans="1:7" x14ac:dyDescent="0.25">
      <c r="B184" s="80" t="s">
        <v>7457</v>
      </c>
    </row>
    <row r="185" spans="1:7" x14ac:dyDescent="0.25">
      <c r="C185" t="s">
        <v>7458</v>
      </c>
    </row>
    <row r="186" spans="1:7" x14ac:dyDescent="0.25">
      <c r="B186" s="80" t="s">
        <v>7459</v>
      </c>
    </row>
    <row r="187" spans="1:7" x14ac:dyDescent="0.25">
      <c r="C187" t="s">
        <v>7460</v>
      </c>
    </row>
    <row r="188" spans="1:7" x14ac:dyDescent="0.25">
      <c r="B188" s="80" t="s">
        <v>7461</v>
      </c>
    </row>
    <row r="189" spans="1:7" x14ac:dyDescent="0.25">
      <c r="C189" t="s">
        <v>7462</v>
      </c>
    </row>
    <row r="191" spans="1:7" x14ac:dyDescent="0.25">
      <c r="A191" s="52" t="s">
        <v>7463</v>
      </c>
    </row>
    <row r="192" spans="1:7" x14ac:dyDescent="0.25">
      <c r="A192" s="352" t="s">
        <v>7464</v>
      </c>
      <c r="B192" s="352"/>
      <c r="C192" s="352"/>
      <c r="D192" s="352"/>
      <c r="E192" s="352"/>
      <c r="F192" s="352"/>
      <c r="G192" s="352"/>
    </row>
    <row r="193" spans="1:7" x14ac:dyDescent="0.25">
      <c r="A193" s="352"/>
      <c r="B193" s="352"/>
      <c r="C193" s="352"/>
      <c r="D193" s="352"/>
      <c r="E193" s="352"/>
      <c r="F193" s="352"/>
      <c r="G193" s="352"/>
    </row>
    <row r="194" spans="1:7" x14ac:dyDescent="0.25">
      <c r="A194" s="352"/>
      <c r="B194" s="352"/>
      <c r="C194" s="352"/>
      <c r="D194" s="352"/>
      <c r="E194" s="352"/>
      <c r="F194" s="352"/>
      <c r="G194" s="352"/>
    </row>
    <row r="195" spans="1:7" x14ac:dyDescent="0.25">
      <c r="A195" s="352"/>
      <c r="B195" s="352"/>
      <c r="C195" s="352"/>
      <c r="D195" s="352"/>
      <c r="E195" s="352"/>
      <c r="F195" s="352"/>
      <c r="G195" s="352"/>
    </row>
    <row r="196" spans="1:7" x14ac:dyDescent="0.25">
      <c r="B196" s="80" t="s">
        <v>7465</v>
      </c>
    </row>
    <row r="197" spans="1:7" x14ac:dyDescent="0.25">
      <c r="B197" s="80" t="s">
        <v>7466</v>
      </c>
    </row>
    <row r="198" spans="1:7" x14ac:dyDescent="0.25">
      <c r="C198" t="s">
        <v>7467</v>
      </c>
    </row>
    <row r="199" spans="1:7" x14ac:dyDescent="0.25">
      <c r="B199" s="80" t="s">
        <v>7468</v>
      </c>
    </row>
    <row r="200" spans="1:7" x14ac:dyDescent="0.25">
      <c r="C200" t="s">
        <v>7469</v>
      </c>
    </row>
    <row r="202" spans="1:7" x14ac:dyDescent="0.25">
      <c r="A202" s="52" t="s">
        <v>7470</v>
      </c>
    </row>
    <row r="204" spans="1:7" x14ac:dyDescent="0.25">
      <c r="A204" s="352" t="s">
        <v>7471</v>
      </c>
      <c r="B204" s="352"/>
      <c r="C204" s="352"/>
      <c r="D204" s="352"/>
      <c r="E204" s="352"/>
      <c r="F204" s="352"/>
      <c r="G204" s="352"/>
    </row>
    <row r="205" spans="1:7" x14ac:dyDescent="0.25">
      <c r="A205" s="352"/>
      <c r="B205" s="352"/>
      <c r="C205" s="352"/>
      <c r="D205" s="352"/>
      <c r="E205" s="352"/>
      <c r="F205" s="352"/>
      <c r="G205" s="352"/>
    </row>
    <row r="207" spans="1:7" x14ac:dyDescent="0.25">
      <c r="A207" s="352" t="s">
        <v>7472</v>
      </c>
      <c r="B207" s="352"/>
      <c r="C207" s="352"/>
      <c r="D207" s="352"/>
      <c r="E207" s="352"/>
      <c r="F207" s="352"/>
      <c r="G207" s="352"/>
    </row>
    <row r="208" spans="1:7" x14ac:dyDescent="0.25">
      <c r="A208" s="352"/>
      <c r="B208" s="352"/>
      <c r="C208" s="352"/>
      <c r="D208" s="352"/>
      <c r="E208" s="352"/>
      <c r="F208" s="352"/>
      <c r="G208" s="352"/>
    </row>
    <row r="210" spans="1:7" ht="15" customHeight="1" x14ac:dyDescent="0.25">
      <c r="A210" s="352" t="s">
        <v>7473</v>
      </c>
      <c r="B210" s="352"/>
      <c r="C210" s="352"/>
      <c r="D210" s="352"/>
      <c r="E210" s="352"/>
      <c r="F210" s="352"/>
      <c r="G210" s="352"/>
    </row>
    <row r="211" spans="1:7" x14ac:dyDescent="0.25">
      <c r="A211" s="352"/>
      <c r="B211" s="352"/>
      <c r="C211" s="352"/>
      <c r="D211" s="352"/>
      <c r="E211" s="352"/>
      <c r="F211" s="352"/>
      <c r="G211" s="352"/>
    </row>
    <row r="212" spans="1:7" x14ac:dyDescent="0.25">
      <c r="A212" s="176"/>
      <c r="B212" s="176"/>
      <c r="C212" s="176"/>
      <c r="D212" s="176"/>
      <c r="E212" s="176"/>
      <c r="F212" s="176"/>
      <c r="G212" s="176"/>
    </row>
    <row r="213" spans="1:7" ht="15" customHeight="1" x14ac:dyDescent="0.25">
      <c r="A213" s="352" t="s">
        <v>7474</v>
      </c>
      <c r="B213" s="352"/>
      <c r="C213" s="352"/>
      <c r="D213" s="352"/>
      <c r="E213" s="352"/>
      <c r="F213" s="352"/>
      <c r="G213" s="352"/>
    </row>
    <row r="214" spans="1:7" x14ac:dyDescent="0.25">
      <c r="A214" s="352"/>
      <c r="B214" s="352"/>
      <c r="C214" s="352"/>
      <c r="D214" s="352"/>
      <c r="E214" s="352"/>
      <c r="F214" s="352"/>
      <c r="G214" s="352"/>
    </row>
    <row r="215" spans="1:7" x14ac:dyDescent="0.25">
      <c r="A215" s="352"/>
      <c r="B215" s="352"/>
      <c r="C215" s="352"/>
      <c r="D215" s="352"/>
      <c r="E215" s="352"/>
      <c r="F215" s="352"/>
      <c r="G215" s="352"/>
    </row>
    <row r="216" spans="1:7" x14ac:dyDescent="0.25">
      <c r="A216" s="176"/>
      <c r="B216" s="176"/>
      <c r="C216" s="176"/>
      <c r="D216" s="176"/>
      <c r="E216" s="176"/>
      <c r="F216" s="176"/>
      <c r="G216" s="176"/>
    </row>
    <row r="217" spans="1:7" ht="15" customHeight="1" x14ac:dyDescent="0.25">
      <c r="A217" s="352" t="s">
        <v>7475</v>
      </c>
      <c r="B217" s="352"/>
      <c r="C217" s="352"/>
      <c r="D217" s="352"/>
      <c r="E217" s="352"/>
      <c r="F217" s="352"/>
      <c r="G217" s="352"/>
    </row>
    <row r="218" spans="1:7" x14ac:dyDescent="0.25">
      <c r="A218" s="352"/>
      <c r="B218" s="352"/>
      <c r="C218" s="352"/>
      <c r="D218" s="352"/>
      <c r="E218" s="352"/>
      <c r="F218" s="352"/>
      <c r="G218" s="352"/>
    </row>
    <row r="219" spans="1:7" x14ac:dyDescent="0.25">
      <c r="A219" s="352"/>
      <c r="B219" s="352"/>
      <c r="C219" s="352"/>
      <c r="D219" s="352"/>
      <c r="E219" s="352"/>
      <c r="F219" s="352"/>
      <c r="G219" s="352"/>
    </row>
    <row r="220" spans="1:7" x14ac:dyDescent="0.25">
      <c r="A220" s="176"/>
      <c r="B220" s="176"/>
      <c r="C220" s="176"/>
      <c r="D220" s="176"/>
      <c r="E220" s="176"/>
      <c r="F220" s="176"/>
      <c r="G220" s="176"/>
    </row>
    <row r="221" spans="1:7" x14ac:dyDescent="0.25">
      <c r="A221" s="352" t="s">
        <v>7476</v>
      </c>
      <c r="B221" s="352"/>
      <c r="C221" s="352"/>
      <c r="D221" s="352"/>
      <c r="E221" s="352"/>
      <c r="F221" s="352"/>
      <c r="G221" s="352"/>
    </row>
    <row r="222" spans="1:7" x14ac:dyDescent="0.25">
      <c r="A222" s="352"/>
      <c r="B222" s="352"/>
      <c r="C222" s="352"/>
      <c r="D222" s="352"/>
      <c r="E222" s="352"/>
      <c r="F222" s="352"/>
      <c r="G222" s="352"/>
    </row>
    <row r="223" spans="1:7" x14ac:dyDescent="0.25">
      <c r="A223" s="352"/>
      <c r="B223" s="352"/>
      <c r="C223" s="352"/>
      <c r="D223" s="352"/>
      <c r="E223" s="352"/>
      <c r="F223" s="352"/>
      <c r="G223" s="352"/>
    </row>
    <row r="225" spans="1:7" x14ac:dyDescent="0.25">
      <c r="A225" s="352" t="s">
        <v>7477</v>
      </c>
      <c r="B225" s="352"/>
      <c r="C225" s="352"/>
      <c r="D225" s="352"/>
      <c r="E225" s="352"/>
      <c r="F225" s="352"/>
      <c r="G225" s="352"/>
    </row>
    <row r="226" spans="1:7" x14ac:dyDescent="0.25">
      <c r="A226" s="352"/>
      <c r="B226" s="352"/>
      <c r="C226" s="352"/>
      <c r="D226" s="352"/>
      <c r="E226" s="352"/>
      <c r="F226" s="352"/>
      <c r="G226" s="352"/>
    </row>
    <row r="228" spans="1:7" ht="15" customHeight="1" x14ac:dyDescent="0.25">
      <c r="A228" s="352" t="s">
        <v>7478</v>
      </c>
      <c r="B228" s="352"/>
      <c r="C228" s="352"/>
      <c r="D228" s="352"/>
      <c r="E228" s="352"/>
      <c r="F228" s="352"/>
      <c r="G228" s="352"/>
    </row>
    <row r="229" spans="1:7" x14ac:dyDescent="0.25">
      <c r="A229" s="352"/>
      <c r="B229" s="352"/>
      <c r="C229" s="352"/>
      <c r="D229" s="352"/>
      <c r="E229" s="352"/>
      <c r="F229" s="352"/>
      <c r="G229" s="352"/>
    </row>
    <row r="230" spans="1:7" x14ac:dyDescent="0.25">
      <c r="A230" s="352"/>
      <c r="B230" s="352"/>
      <c r="C230" s="352"/>
      <c r="D230" s="352"/>
      <c r="E230" s="352"/>
      <c r="F230" s="352"/>
      <c r="G230" s="352"/>
    </row>
    <row r="231" spans="1:7" x14ac:dyDescent="0.25">
      <c r="A231" s="352"/>
      <c r="B231" s="352"/>
      <c r="C231" s="352"/>
      <c r="D231" s="352"/>
      <c r="E231" s="352"/>
      <c r="F231" s="352"/>
      <c r="G231" s="352"/>
    </row>
    <row r="232" spans="1:7" x14ac:dyDescent="0.25">
      <c r="A232" s="352"/>
      <c r="B232" s="352"/>
      <c r="C232" s="352"/>
      <c r="D232" s="352"/>
      <c r="E232" s="352"/>
      <c r="F232" s="352"/>
      <c r="G232" s="352"/>
    </row>
    <row r="233" spans="1:7" x14ac:dyDescent="0.25">
      <c r="A233" s="176"/>
      <c r="B233" s="176"/>
      <c r="C233" s="176"/>
      <c r="D233" s="176"/>
      <c r="E233" s="176"/>
      <c r="F233" s="176"/>
      <c r="G233" s="176"/>
    </row>
    <row r="234" spans="1:7" x14ac:dyDescent="0.25">
      <c r="A234" s="352" t="s">
        <v>7479</v>
      </c>
      <c r="B234" s="352"/>
      <c r="C234" s="352"/>
      <c r="D234" s="352"/>
      <c r="E234" s="352"/>
      <c r="F234" s="352"/>
      <c r="G234" s="352"/>
    </row>
    <row r="235" spans="1:7" x14ac:dyDescent="0.25">
      <c r="A235" s="352"/>
      <c r="B235" s="352"/>
      <c r="C235" s="352"/>
      <c r="D235" s="352"/>
      <c r="E235" s="352"/>
      <c r="F235" s="352"/>
      <c r="G235" s="352"/>
    </row>
    <row r="236" spans="1:7" x14ac:dyDescent="0.25">
      <c r="A236" s="352"/>
      <c r="B236" s="352"/>
      <c r="C236" s="352"/>
      <c r="D236" s="352"/>
      <c r="E236" s="352"/>
      <c r="F236" s="352"/>
      <c r="G236" s="352"/>
    </row>
    <row r="237" spans="1:7" x14ac:dyDescent="0.25">
      <c r="A237" s="352"/>
      <c r="B237" s="352"/>
      <c r="C237" s="352"/>
      <c r="D237" s="352"/>
      <c r="E237" s="352"/>
      <c r="F237" s="352"/>
      <c r="G237" s="352"/>
    </row>
    <row r="239" spans="1:7" x14ac:dyDescent="0.25">
      <c r="A239" s="352" t="s">
        <v>7480</v>
      </c>
      <c r="B239" s="352"/>
      <c r="C239" s="352"/>
      <c r="D239" s="352"/>
      <c r="E239" s="352"/>
      <c r="F239" s="352"/>
      <c r="G239" s="352"/>
    </row>
    <row r="240" spans="1:7" x14ac:dyDescent="0.25">
      <c r="A240" s="352"/>
      <c r="B240" s="352"/>
      <c r="C240" s="352"/>
      <c r="D240" s="352"/>
      <c r="E240" s="352"/>
      <c r="F240" s="352"/>
      <c r="G240" s="352"/>
    </row>
    <row r="241" spans="1:7" x14ac:dyDescent="0.25">
      <c r="A241" s="352"/>
      <c r="B241" s="352"/>
      <c r="C241" s="352"/>
      <c r="D241" s="352"/>
      <c r="E241" s="352"/>
      <c r="F241" s="352"/>
      <c r="G241" s="352"/>
    </row>
    <row r="242" spans="1:7" x14ac:dyDescent="0.25">
      <c r="A242" s="352"/>
      <c r="B242" s="352"/>
      <c r="C242" s="352"/>
      <c r="D242" s="352"/>
      <c r="E242" s="352"/>
      <c r="F242" s="352"/>
      <c r="G242" s="352"/>
    </row>
    <row r="243" spans="1:7" x14ac:dyDescent="0.25">
      <c r="A243" s="352"/>
      <c r="B243" s="352"/>
      <c r="C243" s="352"/>
      <c r="D243" s="352"/>
      <c r="E243" s="352"/>
      <c r="F243" s="352"/>
      <c r="G243" s="352"/>
    </row>
    <row r="244" spans="1:7" x14ac:dyDescent="0.25">
      <c r="A244" s="352"/>
      <c r="B244" s="352"/>
      <c r="C244" s="352"/>
      <c r="D244" s="352"/>
      <c r="E244" s="352"/>
      <c r="F244" s="352"/>
      <c r="G244" s="352"/>
    </row>
    <row r="245" spans="1:7" x14ac:dyDescent="0.25">
      <c r="A245" s="352"/>
      <c r="B245" s="352"/>
      <c r="C245" s="352"/>
      <c r="D245" s="352"/>
      <c r="E245" s="352"/>
      <c r="F245" s="352"/>
      <c r="G245" s="352"/>
    </row>
    <row r="246" spans="1:7" x14ac:dyDescent="0.25">
      <c r="A246" s="352"/>
      <c r="B246" s="352"/>
      <c r="C246" s="352"/>
      <c r="D246" s="352"/>
      <c r="E246" s="352"/>
      <c r="F246" s="352"/>
      <c r="G246" s="352"/>
    </row>
    <row r="247" spans="1:7" x14ac:dyDescent="0.25">
      <c r="A247" s="352"/>
      <c r="B247" s="352"/>
      <c r="C247" s="352"/>
      <c r="D247" s="352"/>
      <c r="E247" s="352"/>
      <c r="F247" s="352"/>
      <c r="G247" s="352"/>
    </row>
    <row r="248" spans="1:7" x14ac:dyDescent="0.25">
      <c r="A248" s="352"/>
      <c r="B248" s="352"/>
      <c r="C248" s="352"/>
      <c r="D248" s="352"/>
      <c r="E248" s="352"/>
      <c r="F248" s="352"/>
      <c r="G248" s="352"/>
    </row>
    <row r="249" spans="1:7" x14ac:dyDescent="0.25">
      <c r="A249" s="352"/>
      <c r="B249" s="352"/>
      <c r="C249" s="352"/>
      <c r="D249" s="352"/>
      <c r="E249" s="352"/>
      <c r="F249" s="352"/>
      <c r="G249" s="352"/>
    </row>
    <row r="251" spans="1:7" x14ac:dyDescent="0.25">
      <c r="D251" s="199" t="s">
        <v>7481</v>
      </c>
    </row>
    <row r="252" spans="1:7" ht="15" customHeight="1" x14ac:dyDescent="0.25">
      <c r="D252" s="352" t="s">
        <v>7482</v>
      </c>
      <c r="E252" s="352"/>
      <c r="F252" s="352"/>
      <c r="G252" s="352"/>
    </row>
    <row r="253" spans="1:7" x14ac:dyDescent="0.25">
      <c r="D253" s="352"/>
      <c r="E253" s="352"/>
      <c r="F253" s="352"/>
      <c r="G253" s="352"/>
    </row>
    <row r="254" spans="1:7" x14ac:dyDescent="0.25">
      <c r="D254" s="352"/>
      <c r="E254" s="352"/>
      <c r="F254" s="352"/>
      <c r="G254" s="352"/>
    </row>
    <row r="255" spans="1:7" x14ac:dyDescent="0.25">
      <c r="D255" s="352"/>
      <c r="E255" s="352"/>
      <c r="F255" s="352"/>
      <c r="G255" s="352"/>
    </row>
    <row r="256" spans="1:7" x14ac:dyDescent="0.25">
      <c r="D256" s="352"/>
      <c r="E256" s="352"/>
      <c r="F256" s="352"/>
      <c r="G256" s="352"/>
    </row>
    <row r="257" spans="1:7" x14ac:dyDescent="0.25">
      <c r="D257" s="352"/>
      <c r="E257" s="352"/>
      <c r="F257" s="352"/>
      <c r="G257" s="352"/>
    </row>
    <row r="258" spans="1:7" x14ac:dyDescent="0.25">
      <c r="D258" s="352"/>
      <c r="E258" s="352"/>
      <c r="F258" s="352"/>
      <c r="G258" s="352"/>
    </row>
    <row r="260" spans="1:7" x14ac:dyDescent="0.25">
      <c r="D260" s="199" t="s">
        <v>7483</v>
      </c>
    </row>
    <row r="261" spans="1:7" ht="15" customHeight="1" x14ac:dyDescent="0.25">
      <c r="D261" s="352" t="s">
        <v>7484</v>
      </c>
      <c r="E261" s="352"/>
      <c r="F261" s="352"/>
      <c r="G261" s="352"/>
    </row>
    <row r="262" spans="1:7" x14ac:dyDescent="0.25">
      <c r="D262" s="352"/>
      <c r="E262" s="352"/>
      <c r="F262" s="352"/>
      <c r="G262" s="352"/>
    </row>
    <row r="263" spans="1:7" x14ac:dyDescent="0.25">
      <c r="D263" s="352"/>
      <c r="E263" s="352"/>
      <c r="F263" s="352"/>
      <c r="G263" s="352"/>
    </row>
    <row r="264" spans="1:7" x14ac:dyDescent="0.25">
      <c r="D264" s="352"/>
      <c r="E264" s="352"/>
      <c r="F264" s="352"/>
      <c r="G264" s="352"/>
    </row>
    <row r="265" spans="1:7" x14ac:dyDescent="0.25">
      <c r="D265" s="352"/>
      <c r="E265" s="352"/>
      <c r="F265" s="352"/>
      <c r="G265" s="352"/>
    </row>
    <row r="266" spans="1:7" ht="15" customHeight="1" x14ac:dyDescent="0.25">
      <c r="B266" s="176"/>
      <c r="C266" s="176"/>
      <c r="D266" s="352"/>
      <c r="E266" s="352"/>
      <c r="F266" s="352"/>
      <c r="G266" s="352"/>
    </row>
    <row r="267" spans="1:7" x14ac:dyDescent="0.25">
      <c r="A267" s="176"/>
      <c r="B267" s="176"/>
      <c r="C267" s="176"/>
      <c r="D267" s="352"/>
      <c r="E267" s="352"/>
      <c r="F267" s="352"/>
      <c r="G267" s="352"/>
    </row>
    <row r="268" spans="1:7" x14ac:dyDescent="0.25">
      <c r="A268" s="199" t="s">
        <v>7485</v>
      </c>
      <c r="B268" s="176"/>
      <c r="C268" s="176"/>
      <c r="D268" s="176"/>
      <c r="E268" s="176"/>
      <c r="F268" s="176"/>
      <c r="G268" s="176"/>
    </row>
    <row r="269" spans="1:7" ht="15" customHeight="1" x14ac:dyDescent="0.25">
      <c r="A269" s="352" t="s">
        <v>7486</v>
      </c>
      <c r="B269" s="352"/>
      <c r="C269" s="352"/>
      <c r="D269" s="352"/>
      <c r="E269" s="352"/>
      <c r="F269" s="352"/>
      <c r="G269" s="352"/>
    </row>
    <row r="270" spans="1:7" x14ac:dyDescent="0.25">
      <c r="A270" s="352"/>
      <c r="B270" s="352"/>
      <c r="C270" s="352"/>
      <c r="D270" s="352"/>
      <c r="E270" s="352"/>
      <c r="F270" s="352"/>
      <c r="G270" s="352"/>
    </row>
    <row r="271" spans="1:7" x14ac:dyDescent="0.25">
      <c r="A271" s="352"/>
      <c r="B271" s="352"/>
      <c r="C271" s="352"/>
      <c r="D271" s="352"/>
      <c r="E271" s="352"/>
      <c r="F271" s="352"/>
      <c r="G271" s="352"/>
    </row>
    <row r="272" spans="1:7" x14ac:dyDescent="0.25">
      <c r="A272" s="352"/>
      <c r="B272" s="352"/>
      <c r="C272" s="352"/>
      <c r="D272" s="352"/>
      <c r="E272" s="352"/>
      <c r="F272" s="352"/>
      <c r="G272" s="352"/>
    </row>
    <row r="273" spans="1:7" x14ac:dyDescent="0.25">
      <c r="A273" s="352"/>
      <c r="B273" s="352"/>
      <c r="C273" s="352"/>
      <c r="D273" s="352"/>
      <c r="E273" s="352"/>
      <c r="F273" s="352"/>
      <c r="G273" s="352"/>
    </row>
    <row r="274" spans="1:7" x14ac:dyDescent="0.25">
      <c r="A274" s="352"/>
      <c r="B274" s="352"/>
      <c r="C274" s="352"/>
      <c r="D274" s="352"/>
      <c r="E274" s="352"/>
      <c r="F274" s="352"/>
      <c r="G274" s="352"/>
    </row>
  </sheetData>
  <mergeCells count="33">
    <mergeCell ref="A269:G274"/>
    <mergeCell ref="A239:G249"/>
    <mergeCell ref="D252:G258"/>
    <mergeCell ref="D261:G267"/>
    <mergeCell ref="A217:G219"/>
    <mergeCell ref="A221:G223"/>
    <mergeCell ref="A225:G226"/>
    <mergeCell ref="A228:G232"/>
    <mergeCell ref="A234:G237"/>
    <mergeCell ref="A192:G195"/>
    <mergeCell ref="A204:G205"/>
    <mergeCell ref="A207:G208"/>
    <mergeCell ref="A210:G211"/>
    <mergeCell ref="A213:G215"/>
    <mergeCell ref="A153:G163"/>
    <mergeCell ref="A166:G169"/>
    <mergeCell ref="A180:G183"/>
    <mergeCell ref="A127:G127"/>
    <mergeCell ref="A130:G134"/>
    <mergeCell ref="A137:G140"/>
    <mergeCell ref="A143:G148"/>
    <mergeCell ref="A108:G111"/>
    <mergeCell ref="A114:G117"/>
    <mergeCell ref="A120:G124"/>
    <mergeCell ref="A78:G81"/>
    <mergeCell ref="A84:G85"/>
    <mergeCell ref="A88:G92"/>
    <mergeCell ref="A95:G100"/>
    <mergeCell ref="A24:G28"/>
    <mergeCell ref="A52:G58"/>
    <mergeCell ref="A65:G68"/>
    <mergeCell ref="A71:G75"/>
    <mergeCell ref="A103:G105"/>
  </mergeCells>
  <pageMargins left="0.7" right="0.7" top="0.75" bottom="0.75" header="0.3" footer="0.3"/>
  <pageSetup paperSize="9" orientation="portrait" r:id="rId1"/>
  <headerFooter>
    <oddHeader>&amp;C&amp;"-,Negrita"CURSO DE INTELIGENCIA EMPRESARIAL: IA BIG DATA Y OTRAS HERRAMIENTAS DIGITALES</oddHead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18D065-217E-4BC6-9D5D-154B975FA61F}">
  <sheetPr>
    <tabColor rgb="FF002060"/>
  </sheetPr>
  <dimension ref="A1:G4"/>
  <sheetViews>
    <sheetView view="pageLayout" topLeftCell="A6" zoomScaleNormal="100" workbookViewId="0">
      <selection activeCell="E4" sqref="E4"/>
    </sheetView>
  </sheetViews>
  <sheetFormatPr baseColWidth="10" defaultRowHeight="15" x14ac:dyDescent="0.25"/>
  <sheetData>
    <row r="1" spans="1:7" x14ac:dyDescent="0.25">
      <c r="A1" s="213" t="s">
        <v>7405</v>
      </c>
      <c r="B1" s="131" t="s">
        <v>7404</v>
      </c>
      <c r="C1" s="131"/>
      <c r="D1" s="131"/>
      <c r="E1" s="131"/>
      <c r="F1" s="131"/>
      <c r="G1" s="131"/>
    </row>
    <row r="3" spans="1:7" x14ac:dyDescent="0.25">
      <c r="A3" t="s">
        <v>7406</v>
      </c>
    </row>
    <row r="4" spans="1:7" x14ac:dyDescent="0.25">
      <c r="A4" t="s">
        <v>7407</v>
      </c>
    </row>
  </sheetData>
  <pageMargins left="0.7" right="0.7" top="0.75" bottom="0.75" header="0.3" footer="0.3"/>
  <pageSetup paperSize="9" orientation="portrait" r:id="rId1"/>
  <headerFooter>
    <oddHeader>&amp;C&amp;"-,Negrita"GENERACIÓN DIGITAL - AGENTES DEL CAMBIO</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CBC718-C247-4070-B8B8-A95B21ED4BC0}">
  <dimension ref="A1:M69"/>
  <sheetViews>
    <sheetView topLeftCell="A16" workbookViewId="0">
      <selection activeCell="E72" sqref="E72"/>
    </sheetView>
  </sheetViews>
  <sheetFormatPr baseColWidth="10" defaultRowHeight="15" x14ac:dyDescent="0.25"/>
  <sheetData>
    <row r="1" spans="1:13" x14ac:dyDescent="0.25">
      <c r="A1" s="85" t="s">
        <v>7281</v>
      </c>
      <c r="B1" s="83"/>
      <c r="C1" s="83"/>
      <c r="D1" s="83"/>
      <c r="E1" s="83"/>
      <c r="F1" s="83"/>
      <c r="G1" s="83"/>
      <c r="H1" s="83"/>
      <c r="I1" s="83"/>
      <c r="J1" s="83"/>
      <c r="K1" s="83"/>
      <c r="L1" s="83"/>
      <c r="M1" s="83"/>
    </row>
    <row r="2" spans="1:13" x14ac:dyDescent="0.25">
      <c r="B2" t="s">
        <v>7269</v>
      </c>
    </row>
    <row r="3" spans="1:13" x14ac:dyDescent="0.25">
      <c r="B3" t="s">
        <v>7270</v>
      </c>
    </row>
    <row r="4" spans="1:13" x14ac:dyDescent="0.25">
      <c r="B4" s="108" t="s">
        <v>7271</v>
      </c>
    </row>
    <row r="25" spans="2:2" x14ac:dyDescent="0.25">
      <c r="B25" s="52" t="s">
        <v>7272</v>
      </c>
    </row>
    <row r="26" spans="2:2" x14ac:dyDescent="0.25">
      <c r="B26" s="52" t="s">
        <v>7273</v>
      </c>
    </row>
    <row r="42" spans="2:2" x14ac:dyDescent="0.25">
      <c r="B42" t="s">
        <v>7274</v>
      </c>
    </row>
    <row r="43" spans="2:2" x14ac:dyDescent="0.25">
      <c r="B43" t="s">
        <v>7275</v>
      </c>
    </row>
    <row r="64" spans="2:2" x14ac:dyDescent="0.25">
      <c r="B64" t="s">
        <v>7276</v>
      </c>
    </row>
    <row r="66" spans="1:13" x14ac:dyDescent="0.25">
      <c r="A66" s="85" t="s">
        <v>7277</v>
      </c>
      <c r="B66" s="83"/>
      <c r="C66" s="83"/>
      <c r="D66" s="83"/>
      <c r="E66" s="83"/>
      <c r="F66" s="83"/>
      <c r="G66" s="83"/>
      <c r="H66" s="83"/>
      <c r="I66" s="83"/>
      <c r="J66" s="83"/>
      <c r="K66" s="83"/>
      <c r="L66" s="83"/>
      <c r="M66" s="83"/>
    </row>
    <row r="67" spans="1:13" x14ac:dyDescent="0.25">
      <c r="A67" t="s">
        <v>7278</v>
      </c>
    </row>
    <row r="68" spans="1:13" x14ac:dyDescent="0.25">
      <c r="A68" t="s">
        <v>7279</v>
      </c>
    </row>
    <row r="69" spans="1:13" x14ac:dyDescent="0.25">
      <c r="A69" s="108" t="s">
        <v>7280</v>
      </c>
      <c r="C69" t="s">
        <v>7282</v>
      </c>
    </row>
  </sheetData>
  <hyperlinks>
    <hyperlink ref="B4" r:id="rId1" xr:uid="{F122BF86-FAA9-409D-84A5-D746F61980FC}"/>
    <hyperlink ref="A69" r:id="rId2" xr:uid="{9EF51623-69C4-4C81-A26A-F05B04B52249}"/>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42" t="s">
        <v>1223</v>
      </c>
      <c r="C2" s="242"/>
    </row>
    <row r="3" spans="2:4" x14ac:dyDescent="0.25">
      <c r="B3" s="242"/>
      <c r="C3" s="242"/>
    </row>
    <row r="4" spans="2:4" x14ac:dyDescent="0.25">
      <c r="B4" s="5" t="s">
        <v>1224</v>
      </c>
      <c r="C4" s="5" t="s">
        <v>257</v>
      </c>
      <c r="D4" s="5" t="s">
        <v>258</v>
      </c>
    </row>
    <row r="5" spans="2:4" x14ac:dyDescent="0.25">
      <c r="B5" s="219" t="s">
        <v>1231</v>
      </c>
      <c r="C5" s="239" t="s">
        <v>1225</v>
      </c>
      <c r="D5" s="239" t="s">
        <v>1229</v>
      </c>
    </row>
    <row r="6" spans="2:4" x14ac:dyDescent="0.25">
      <c r="B6" s="219"/>
      <c r="C6" s="240"/>
      <c r="D6" s="240"/>
    </row>
    <row r="7" spans="2:4" x14ac:dyDescent="0.25">
      <c r="B7" s="219"/>
      <c r="C7" s="240"/>
      <c r="D7" s="240"/>
    </row>
    <row r="8" spans="2:4" x14ac:dyDescent="0.25">
      <c r="B8" s="224"/>
      <c r="C8" s="241"/>
      <c r="D8" s="241"/>
    </row>
    <row r="9" spans="2:4" x14ac:dyDescent="0.25">
      <c r="B9" s="219" t="s">
        <v>1232</v>
      </c>
      <c r="C9" s="239" t="s">
        <v>1226</v>
      </c>
      <c r="D9" s="239" t="s">
        <v>1230</v>
      </c>
    </row>
    <row r="10" spans="2:4" x14ac:dyDescent="0.25">
      <c r="B10" s="219"/>
      <c r="C10" s="240"/>
      <c r="D10" s="240"/>
    </row>
    <row r="11" spans="2:4" x14ac:dyDescent="0.25">
      <c r="B11" s="219"/>
      <c r="C11" s="240"/>
      <c r="D11" s="240"/>
    </row>
    <row r="12" spans="2:4" x14ac:dyDescent="0.25">
      <c r="B12" s="224"/>
      <c r="C12" s="241"/>
      <c r="D12" s="241"/>
    </row>
    <row r="13" spans="2:4" x14ac:dyDescent="0.25">
      <c r="B13" s="219" t="s">
        <v>1233</v>
      </c>
      <c r="C13" s="239" t="s">
        <v>1227</v>
      </c>
      <c r="D13" s="239"/>
    </row>
    <row r="14" spans="2:4" x14ac:dyDescent="0.25">
      <c r="B14" s="219"/>
      <c r="C14" s="240"/>
      <c r="D14" s="240"/>
    </row>
    <row r="15" spans="2:4" x14ac:dyDescent="0.25">
      <c r="B15" s="219"/>
      <c r="C15" s="240"/>
      <c r="D15" s="240"/>
    </row>
    <row r="16" spans="2:4" x14ac:dyDescent="0.25">
      <c r="B16" s="224"/>
      <c r="C16" s="241"/>
      <c r="D16" s="241"/>
    </row>
    <row r="17" spans="2:8" x14ac:dyDescent="0.25">
      <c r="B17" s="219" t="s">
        <v>1234</v>
      </c>
      <c r="C17" s="239" t="s">
        <v>1228</v>
      </c>
      <c r="D17" s="239"/>
    </row>
    <row r="18" spans="2:8" x14ac:dyDescent="0.25">
      <c r="B18" s="219"/>
      <c r="C18" s="240"/>
      <c r="D18" s="240"/>
    </row>
    <row r="19" spans="2:8" x14ac:dyDescent="0.25">
      <c r="B19" s="219"/>
      <c r="C19" s="240"/>
      <c r="D19" s="240"/>
    </row>
    <row r="20" spans="2:8" x14ac:dyDescent="0.25">
      <c r="B20" s="224"/>
      <c r="C20" s="240"/>
      <c r="D20" s="240"/>
    </row>
    <row r="21" spans="2:8" ht="15" customHeight="1" x14ac:dyDescent="0.25">
      <c r="B21" s="219" t="s">
        <v>1235</v>
      </c>
      <c r="C21" s="219" t="s">
        <v>1238</v>
      </c>
      <c r="D21" s="219"/>
      <c r="E21" s="219"/>
      <c r="F21" s="219"/>
      <c r="G21" s="219"/>
      <c r="H21" s="219"/>
    </row>
    <row r="22" spans="2:8" x14ac:dyDescent="0.25">
      <c r="B22" s="219"/>
      <c r="C22" s="219"/>
      <c r="D22" s="219"/>
      <c r="E22" s="219"/>
      <c r="F22" s="219"/>
      <c r="G22" s="219"/>
      <c r="H22" s="219"/>
    </row>
    <row r="23" spans="2:8" x14ac:dyDescent="0.25">
      <c r="B23" s="219"/>
      <c r="C23" s="219"/>
      <c r="D23" s="219"/>
      <c r="E23" s="219"/>
      <c r="F23" s="219"/>
      <c r="G23" s="219"/>
      <c r="H23" s="219"/>
    </row>
    <row r="24" spans="2:8" ht="123" customHeight="1" x14ac:dyDescent="0.25">
      <c r="B24" s="224"/>
      <c r="C24" s="219"/>
      <c r="D24" s="219"/>
      <c r="E24" s="219"/>
      <c r="F24" s="219"/>
      <c r="G24" s="219"/>
      <c r="H24" s="219"/>
    </row>
    <row r="25" spans="2:8" ht="15" customHeight="1" x14ac:dyDescent="0.25">
      <c r="B25" s="219" t="s">
        <v>1236</v>
      </c>
      <c r="C25" s="219" t="s">
        <v>1237</v>
      </c>
      <c r="D25" s="219"/>
      <c r="E25" s="219"/>
      <c r="F25" s="219"/>
      <c r="G25" s="219"/>
      <c r="H25" s="219"/>
    </row>
    <row r="26" spans="2:8" x14ac:dyDescent="0.25">
      <c r="B26" s="219"/>
      <c r="C26" s="219"/>
      <c r="D26" s="219"/>
      <c r="E26" s="219"/>
      <c r="F26" s="219"/>
      <c r="G26" s="219"/>
      <c r="H26" s="219"/>
    </row>
    <row r="27" spans="2:8" x14ac:dyDescent="0.25">
      <c r="B27" s="219"/>
      <c r="C27" s="219"/>
      <c r="D27" s="219"/>
      <c r="E27" s="219"/>
      <c r="F27" s="219"/>
      <c r="G27" s="219"/>
      <c r="H27" s="219"/>
    </row>
    <row r="28" spans="2:8" ht="105.75" customHeight="1" x14ac:dyDescent="0.25">
      <c r="B28" s="224"/>
      <c r="C28" s="219"/>
      <c r="D28" s="219"/>
      <c r="E28" s="219"/>
      <c r="F28" s="219"/>
      <c r="G28" s="219"/>
      <c r="H28" s="219"/>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428"/>
  <sheetViews>
    <sheetView topLeftCell="A114" zoomScaleNormal="100" zoomScaleSheetLayoutView="80" workbookViewId="0">
      <selection activeCell="C128" sqref="C128"/>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2" t="s">
        <v>406</v>
      </c>
      <c r="C2" s="242"/>
    </row>
    <row r="3" spans="2:5" x14ac:dyDescent="0.25">
      <c r="B3" s="242"/>
      <c r="C3" s="242"/>
    </row>
    <row r="4" spans="2:5" x14ac:dyDescent="0.25">
      <c r="B4" s="5" t="s">
        <v>265</v>
      </c>
      <c r="C4" s="5" t="s">
        <v>257</v>
      </c>
      <c r="D4" s="5" t="s">
        <v>258</v>
      </c>
      <c r="E4" s="5" t="s">
        <v>286</v>
      </c>
    </row>
    <row r="5" spans="2:5" x14ac:dyDescent="0.25">
      <c r="B5" s="258" t="s">
        <v>256</v>
      </c>
      <c r="C5" s="6" t="s">
        <v>259</v>
      </c>
      <c r="D5" s="6" t="s">
        <v>260</v>
      </c>
      <c r="E5" s="6"/>
    </row>
    <row r="6" spans="2:5" x14ac:dyDescent="0.25">
      <c r="B6" s="258"/>
      <c r="C6" s="6" t="s">
        <v>261</v>
      </c>
      <c r="D6" s="6" t="s">
        <v>262</v>
      </c>
      <c r="E6" s="6"/>
    </row>
    <row r="7" spans="2:5" x14ac:dyDescent="0.25">
      <c r="B7" s="258"/>
      <c r="C7" s="6" t="s">
        <v>263</v>
      </c>
      <c r="D7" s="6" t="s">
        <v>264</v>
      </c>
      <c r="E7" s="6"/>
    </row>
    <row r="8" spans="2:5" x14ac:dyDescent="0.25">
      <c r="B8" s="259"/>
      <c r="C8" s="6" t="s">
        <v>266</v>
      </c>
      <c r="D8" s="6" t="s">
        <v>267</v>
      </c>
      <c r="E8" s="6"/>
    </row>
    <row r="9" spans="2:5" x14ac:dyDescent="0.25">
      <c r="B9" s="260" t="s">
        <v>268</v>
      </c>
      <c r="C9" s="7" t="s">
        <v>269</v>
      </c>
      <c r="D9" s="7" t="s">
        <v>270</v>
      </c>
      <c r="E9" s="7"/>
    </row>
    <row r="10" spans="2:5" x14ac:dyDescent="0.25">
      <c r="B10" s="260"/>
      <c r="C10" s="7" t="s">
        <v>271</v>
      </c>
      <c r="D10" s="7" t="s">
        <v>274</v>
      </c>
      <c r="E10" s="7"/>
    </row>
    <row r="11" spans="2:5" x14ac:dyDescent="0.25">
      <c r="B11" s="260"/>
      <c r="C11" s="7" t="s">
        <v>272</v>
      </c>
      <c r="D11" s="7" t="s">
        <v>273</v>
      </c>
      <c r="E11" s="7"/>
    </row>
    <row r="12" spans="2:5" x14ac:dyDescent="0.25">
      <c r="B12" s="260"/>
      <c r="C12" s="7" t="s">
        <v>275</v>
      </c>
      <c r="D12" s="7" t="s">
        <v>276</v>
      </c>
      <c r="E12" s="7"/>
    </row>
    <row r="13" spans="2:5" x14ac:dyDescent="0.25">
      <c r="B13" s="260"/>
      <c r="C13" s="7" t="s">
        <v>277</v>
      </c>
      <c r="D13" s="7" t="s">
        <v>278</v>
      </c>
      <c r="E13" s="7"/>
    </row>
    <row r="14" spans="2:5" x14ac:dyDescent="0.25">
      <c r="B14" s="260"/>
      <c r="C14" s="7" t="s">
        <v>279</v>
      </c>
      <c r="D14" s="7" t="s">
        <v>280</v>
      </c>
      <c r="E14" s="7"/>
    </row>
    <row r="15" spans="2:5" x14ac:dyDescent="0.25">
      <c r="B15" s="260"/>
      <c r="C15" s="7" t="s">
        <v>281</v>
      </c>
      <c r="D15" s="7" t="s">
        <v>282</v>
      </c>
      <c r="E15" s="7"/>
    </row>
    <row r="16" spans="2:5" x14ac:dyDescent="0.25">
      <c r="B16" s="260"/>
      <c r="C16" s="7" t="s">
        <v>283</v>
      </c>
      <c r="D16" s="7" t="s">
        <v>284</v>
      </c>
      <c r="E16" s="7" t="s">
        <v>285</v>
      </c>
    </row>
    <row r="17" spans="2:5" x14ac:dyDescent="0.25">
      <c r="B17" s="260"/>
      <c r="C17" s="7" t="s">
        <v>287</v>
      </c>
      <c r="D17" s="7" t="s">
        <v>288</v>
      </c>
      <c r="E17" s="7"/>
    </row>
    <row r="18" spans="2:5" x14ac:dyDescent="0.25">
      <c r="B18" s="261" t="s">
        <v>289</v>
      </c>
      <c r="C18" s="6" t="s">
        <v>290</v>
      </c>
      <c r="D18" s="6" t="s">
        <v>293</v>
      </c>
      <c r="E18" s="6"/>
    </row>
    <row r="19" spans="2:5" x14ac:dyDescent="0.25">
      <c r="B19" s="261"/>
      <c r="C19" s="6" t="s">
        <v>291</v>
      </c>
      <c r="D19" s="6" t="s">
        <v>294</v>
      </c>
      <c r="E19" s="6"/>
    </row>
    <row r="20" spans="2:5" x14ac:dyDescent="0.25">
      <c r="B20" s="261"/>
      <c r="C20" s="6" t="s">
        <v>292</v>
      </c>
      <c r="D20" s="6" t="s">
        <v>295</v>
      </c>
      <c r="E20" s="6"/>
    </row>
    <row r="21" spans="2:5" x14ac:dyDescent="0.25">
      <c r="B21" s="9" t="s">
        <v>296</v>
      </c>
      <c r="C21" s="8" t="s">
        <v>297</v>
      </c>
      <c r="D21" s="8" t="s">
        <v>298</v>
      </c>
      <c r="E21" s="8"/>
    </row>
    <row r="22" spans="2:5" x14ac:dyDescent="0.25">
      <c r="B22" s="263" t="s">
        <v>299</v>
      </c>
      <c r="C22" s="6" t="s">
        <v>300</v>
      </c>
      <c r="D22" s="6" t="s">
        <v>308</v>
      </c>
      <c r="E22" s="6"/>
    </row>
    <row r="23" spans="2:5" x14ac:dyDescent="0.25">
      <c r="B23" s="264"/>
      <c r="C23" s="6" t="s">
        <v>301</v>
      </c>
      <c r="D23" s="6" t="s">
        <v>302</v>
      </c>
      <c r="E23" s="6"/>
    </row>
    <row r="24" spans="2:5" x14ac:dyDescent="0.25">
      <c r="B24" s="265" t="s">
        <v>303</v>
      </c>
      <c r="C24" s="7" t="s">
        <v>304</v>
      </c>
      <c r="D24" s="7" t="s">
        <v>309</v>
      </c>
      <c r="E24" s="7"/>
    </row>
    <row r="25" spans="2:5" x14ac:dyDescent="0.25">
      <c r="B25" s="265"/>
      <c r="C25" s="7" t="s">
        <v>305</v>
      </c>
      <c r="D25" s="7" t="s">
        <v>310</v>
      </c>
      <c r="E25" s="7"/>
    </row>
    <row r="26" spans="2:5" x14ac:dyDescent="0.25">
      <c r="B26" s="265"/>
      <c r="C26" s="7" t="s">
        <v>306</v>
      </c>
      <c r="D26" s="7" t="s">
        <v>311</v>
      </c>
      <c r="E26" s="7"/>
    </row>
    <row r="27" spans="2:5" x14ac:dyDescent="0.25">
      <c r="B27" s="265"/>
      <c r="C27" s="7" t="s">
        <v>307</v>
      </c>
      <c r="D27" s="7" t="s">
        <v>312</v>
      </c>
      <c r="E27" s="7"/>
    </row>
    <row r="28" spans="2:5" x14ac:dyDescent="0.25">
      <c r="B28" s="249" t="s">
        <v>313</v>
      </c>
      <c r="C28" s="6" t="s">
        <v>314</v>
      </c>
      <c r="D28" s="6" t="s">
        <v>315</v>
      </c>
      <c r="E28" s="6"/>
    </row>
    <row r="29" spans="2:5" x14ac:dyDescent="0.25">
      <c r="B29" s="251"/>
      <c r="C29" s="6" t="s">
        <v>304</v>
      </c>
      <c r="D29" s="6" t="s">
        <v>309</v>
      </c>
      <c r="E29" s="6"/>
    </row>
    <row r="30" spans="2:5" x14ac:dyDescent="0.25">
      <c r="B30" s="254" t="s">
        <v>316</v>
      </c>
      <c r="C30" s="8" t="s">
        <v>317</v>
      </c>
      <c r="D30" s="8" t="s">
        <v>322</v>
      </c>
      <c r="E30" s="8"/>
    </row>
    <row r="31" spans="2:5" x14ac:dyDescent="0.25">
      <c r="B31" s="255"/>
      <c r="C31" s="8" t="s">
        <v>318</v>
      </c>
      <c r="D31" s="8" t="s">
        <v>323</v>
      </c>
      <c r="E31" s="8"/>
    </row>
    <row r="32" spans="2:5" x14ac:dyDescent="0.25">
      <c r="B32" s="255"/>
      <c r="C32" s="8" t="s">
        <v>319</v>
      </c>
      <c r="D32" s="8" t="s">
        <v>324</v>
      </c>
      <c r="E32" s="8"/>
    </row>
    <row r="33" spans="2:5" x14ac:dyDescent="0.25">
      <c r="B33" s="255"/>
      <c r="C33" s="8" t="s">
        <v>325</v>
      </c>
      <c r="D33" s="8" t="s">
        <v>326</v>
      </c>
      <c r="E33" s="8"/>
    </row>
    <row r="34" spans="2:5" x14ac:dyDescent="0.25">
      <c r="B34" s="255"/>
      <c r="C34" s="8" t="s">
        <v>320</v>
      </c>
      <c r="D34" s="8" t="s">
        <v>327</v>
      </c>
      <c r="E34" s="8"/>
    </row>
    <row r="35" spans="2:5" x14ac:dyDescent="0.25">
      <c r="B35" s="256"/>
      <c r="C35" s="8" t="s">
        <v>321</v>
      </c>
      <c r="D35" s="8" t="s">
        <v>328</v>
      </c>
      <c r="E35" s="8"/>
    </row>
    <row r="36" spans="2:5" x14ac:dyDescent="0.25">
      <c r="B36" s="253" t="s">
        <v>329</v>
      </c>
      <c r="C36" s="6" t="s">
        <v>330</v>
      </c>
      <c r="D36" s="6" t="s">
        <v>333</v>
      </c>
      <c r="E36" s="6"/>
    </row>
    <row r="37" spans="2:5" x14ac:dyDescent="0.25">
      <c r="B37" s="253"/>
      <c r="C37" s="6" t="s">
        <v>331</v>
      </c>
      <c r="D37" s="6" t="s">
        <v>334</v>
      </c>
      <c r="E37" s="6"/>
    </row>
    <row r="38" spans="2:5" x14ac:dyDescent="0.25">
      <c r="B38" s="253"/>
      <c r="C38" s="6" t="s">
        <v>332</v>
      </c>
      <c r="D38" s="6" t="s">
        <v>335</v>
      </c>
      <c r="E38" s="6"/>
    </row>
    <row r="39" spans="2:5" ht="78" customHeight="1" x14ac:dyDescent="0.25">
      <c r="B39" s="254" t="s">
        <v>336</v>
      </c>
      <c r="C39" s="14" t="s">
        <v>337</v>
      </c>
      <c r="D39" s="13" t="s">
        <v>1008</v>
      </c>
      <c r="E39" s="8"/>
    </row>
    <row r="40" spans="2:5" ht="14.25" customHeight="1" x14ac:dyDescent="0.25">
      <c r="B40" s="256"/>
      <c r="C40" s="8" t="s">
        <v>338</v>
      </c>
      <c r="D40" s="8" t="s">
        <v>339</v>
      </c>
      <c r="E40" s="8"/>
    </row>
    <row r="41" spans="2:5" ht="60" customHeight="1" x14ac:dyDescent="0.25">
      <c r="B41" s="17" t="s">
        <v>340</v>
      </c>
      <c r="C41" s="16" t="s">
        <v>341</v>
      </c>
      <c r="D41" s="17" t="s">
        <v>342</v>
      </c>
      <c r="E41" s="15"/>
    </row>
    <row r="42" spans="2:5" x14ac:dyDescent="0.25">
      <c r="B42" s="257" t="s">
        <v>343</v>
      </c>
      <c r="C42" s="8" t="s">
        <v>344</v>
      </c>
      <c r="D42" s="8" t="s">
        <v>346</v>
      </c>
      <c r="E42" s="8"/>
    </row>
    <row r="43" spans="2:5" x14ac:dyDescent="0.25">
      <c r="B43" s="257"/>
      <c r="C43" s="8" t="s">
        <v>345</v>
      </c>
      <c r="D43" s="8" t="s">
        <v>347</v>
      </c>
      <c r="E43" s="8"/>
    </row>
    <row r="44" spans="2:5" ht="45.75" customHeight="1" x14ac:dyDescent="0.25">
      <c r="B44" s="239" t="s">
        <v>348</v>
      </c>
      <c r="C44" s="19" t="s">
        <v>349</v>
      </c>
      <c r="D44" s="20" t="s">
        <v>351</v>
      </c>
      <c r="E44" s="6"/>
    </row>
    <row r="45" spans="2:5" x14ac:dyDescent="0.25">
      <c r="B45" s="241"/>
      <c r="C45" s="6" t="s">
        <v>350</v>
      </c>
      <c r="D45" s="6" t="s">
        <v>352</v>
      </c>
      <c r="E45" s="6"/>
    </row>
    <row r="46" spans="2:5" x14ac:dyDescent="0.25">
      <c r="B46" s="246" t="s">
        <v>353</v>
      </c>
      <c r="C46" s="8" t="s">
        <v>354</v>
      </c>
      <c r="D46" s="8" t="s">
        <v>359</v>
      </c>
      <c r="E46" s="8"/>
    </row>
    <row r="47" spans="2:5" x14ac:dyDescent="0.25">
      <c r="B47" s="247"/>
      <c r="C47" s="8" t="s">
        <v>355</v>
      </c>
      <c r="D47" s="8" t="s">
        <v>360</v>
      </c>
      <c r="E47" s="8"/>
    </row>
    <row r="48" spans="2:5" x14ac:dyDescent="0.25">
      <c r="B48" s="247"/>
      <c r="C48" s="8" t="s">
        <v>356</v>
      </c>
      <c r="D48" s="8" t="s">
        <v>362</v>
      </c>
      <c r="E48" s="8"/>
    </row>
    <row r="49" spans="2:5" ht="30" customHeight="1" x14ac:dyDescent="0.25">
      <c r="B49" s="247"/>
      <c r="C49" s="21" t="s">
        <v>357</v>
      </c>
      <c r="D49" s="12" t="s">
        <v>361</v>
      </c>
      <c r="E49" s="8"/>
    </row>
    <row r="50" spans="2:5" ht="30" customHeight="1" x14ac:dyDescent="0.25">
      <c r="B50" s="248"/>
      <c r="C50" s="21" t="s">
        <v>358</v>
      </c>
      <c r="D50" s="12" t="s">
        <v>363</v>
      </c>
      <c r="E50" s="8"/>
    </row>
    <row r="51" spans="2:5" x14ac:dyDescent="0.25">
      <c r="B51" s="249" t="s">
        <v>364</v>
      </c>
      <c r="C51" s="6" t="s">
        <v>365</v>
      </c>
      <c r="D51" s="6" t="s">
        <v>370</v>
      </c>
      <c r="E51" s="6"/>
    </row>
    <row r="52" spans="2:5" x14ac:dyDescent="0.25">
      <c r="B52" s="250"/>
      <c r="C52" s="6" t="s">
        <v>366</v>
      </c>
      <c r="D52" s="6" t="s">
        <v>371</v>
      </c>
      <c r="E52" s="6"/>
    </row>
    <row r="53" spans="2:5" x14ac:dyDescent="0.25">
      <c r="B53" s="250"/>
      <c r="C53" s="6" t="s">
        <v>367</v>
      </c>
      <c r="D53" s="6" t="s">
        <v>372</v>
      </c>
      <c r="E53" s="6"/>
    </row>
    <row r="54" spans="2:5" ht="30" customHeight="1" x14ac:dyDescent="0.25">
      <c r="B54" s="250"/>
      <c r="C54" s="19" t="s">
        <v>368</v>
      </c>
      <c r="D54" s="18" t="s">
        <v>373</v>
      </c>
      <c r="E54" s="6"/>
    </row>
    <row r="55" spans="2:5" ht="30" customHeight="1" x14ac:dyDescent="0.25">
      <c r="B55" s="251"/>
      <c r="C55" s="19" t="s">
        <v>369</v>
      </c>
      <c r="D55" s="18" t="s">
        <v>374</v>
      </c>
      <c r="E55" s="6"/>
    </row>
    <row r="56" spans="2:5" ht="30" customHeight="1" x14ac:dyDescent="0.25">
      <c r="B56" s="21" t="s">
        <v>375</v>
      </c>
      <c r="C56" s="14" t="s">
        <v>376</v>
      </c>
      <c r="D56" s="11" t="s">
        <v>377</v>
      </c>
      <c r="E56" s="8"/>
    </row>
    <row r="57" spans="2:5" x14ac:dyDescent="0.25">
      <c r="B57" s="253" t="s">
        <v>378</v>
      </c>
      <c r="C57" s="6" t="s">
        <v>341</v>
      </c>
      <c r="D57" s="6"/>
      <c r="E57" s="6"/>
    </row>
    <row r="58" spans="2:5" ht="30" customHeight="1" x14ac:dyDescent="0.25">
      <c r="B58" s="253"/>
      <c r="C58" s="19" t="s">
        <v>379</v>
      </c>
      <c r="D58" s="18" t="s">
        <v>381</v>
      </c>
      <c r="E58" s="6"/>
    </row>
    <row r="59" spans="2:5" ht="30.75" customHeight="1" x14ac:dyDescent="0.25">
      <c r="B59" s="253"/>
      <c r="C59" s="19" t="s">
        <v>380</v>
      </c>
      <c r="D59" s="18" t="s">
        <v>382</v>
      </c>
      <c r="E59" s="6"/>
    </row>
    <row r="60" spans="2:5" ht="90.75" customHeight="1" x14ac:dyDescent="0.25">
      <c r="B60" s="252" t="s">
        <v>383</v>
      </c>
      <c r="C60" s="12" t="s">
        <v>5688</v>
      </c>
      <c r="D60" s="12" t="s">
        <v>394</v>
      </c>
      <c r="E60" s="8"/>
    </row>
    <row r="61" spans="2:5" ht="60" customHeight="1" x14ac:dyDescent="0.25">
      <c r="B61" s="252"/>
      <c r="C61" s="14" t="s">
        <v>384</v>
      </c>
      <c r="D61" s="11" t="s">
        <v>389</v>
      </c>
      <c r="E61" s="8"/>
    </row>
    <row r="62" spans="2:5" x14ac:dyDescent="0.25">
      <c r="B62" s="252"/>
      <c r="C62" s="8" t="s">
        <v>385</v>
      </c>
      <c r="D62" s="8" t="s">
        <v>391</v>
      </c>
      <c r="E62" s="8"/>
    </row>
    <row r="63" spans="2:5" x14ac:dyDescent="0.25">
      <c r="B63" s="252"/>
      <c r="C63" s="8" t="s">
        <v>386</v>
      </c>
      <c r="D63" s="8" t="s">
        <v>390</v>
      </c>
      <c r="E63" s="8"/>
    </row>
    <row r="64" spans="2:5" x14ac:dyDescent="0.25">
      <c r="B64" s="252"/>
      <c r="C64" s="8" t="s">
        <v>387</v>
      </c>
      <c r="D64" s="8" t="s">
        <v>392</v>
      </c>
      <c r="E64" s="8"/>
    </row>
    <row r="65" spans="2:5" x14ac:dyDescent="0.25">
      <c r="B65" s="252"/>
      <c r="C65" s="8" t="s">
        <v>388</v>
      </c>
      <c r="D65" s="8" t="s">
        <v>393</v>
      </c>
      <c r="E65" s="8"/>
    </row>
    <row r="66" spans="2:5" ht="30" customHeight="1" x14ac:dyDescent="0.25">
      <c r="B66" s="239" t="s">
        <v>395</v>
      </c>
      <c r="C66" s="19" t="s">
        <v>341</v>
      </c>
      <c r="D66" s="20" t="s">
        <v>397</v>
      </c>
      <c r="E66" s="6"/>
    </row>
    <row r="67" spans="2:5" x14ac:dyDescent="0.25">
      <c r="B67" s="241"/>
      <c r="C67" s="6" t="s">
        <v>396</v>
      </c>
      <c r="D67" s="6" t="s">
        <v>398</v>
      </c>
      <c r="E67" s="6"/>
    </row>
    <row r="68" spans="2:5" ht="47.25" customHeight="1" x14ac:dyDescent="0.25">
      <c r="B68" s="254" t="s">
        <v>399</v>
      </c>
      <c r="C68" s="14" t="s">
        <v>400</v>
      </c>
      <c r="D68" s="12" t="s">
        <v>403</v>
      </c>
      <c r="E68" s="8"/>
    </row>
    <row r="69" spans="2:5" ht="29.25" customHeight="1" x14ac:dyDescent="0.25">
      <c r="B69" s="256"/>
      <c r="C69" s="14" t="s">
        <v>401</v>
      </c>
      <c r="D69" s="13" t="s">
        <v>402</v>
      </c>
      <c r="E69" s="14"/>
    </row>
    <row r="70" spans="2:5" ht="29.25" customHeight="1" x14ac:dyDescent="0.25">
      <c r="B70" s="13" t="s">
        <v>6418</v>
      </c>
      <c r="C70" s="14" t="s">
        <v>6419</v>
      </c>
      <c r="D70" s="13" t="s">
        <v>6420</v>
      </c>
      <c r="E70" s="14"/>
    </row>
    <row r="72" spans="2:5" x14ac:dyDescent="0.25">
      <c r="B72" s="242" t="s">
        <v>407</v>
      </c>
      <c r="C72" s="242"/>
    </row>
    <row r="73" spans="2:5" x14ac:dyDescent="0.25">
      <c r="B73" s="243"/>
      <c r="C73" s="243"/>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44" t="s">
        <v>445</v>
      </c>
    </row>
    <row r="96" spans="2:5" ht="30" x14ac:dyDescent="0.25">
      <c r="B96" s="8"/>
      <c r="C96" s="14" t="s">
        <v>438</v>
      </c>
      <c r="D96" s="11" t="s">
        <v>439</v>
      </c>
      <c r="E96" s="245"/>
    </row>
    <row r="97" spans="2:5" ht="30" x14ac:dyDescent="0.25">
      <c r="B97" s="6"/>
      <c r="C97" s="19" t="s">
        <v>440</v>
      </c>
      <c r="D97" s="18" t="s">
        <v>441</v>
      </c>
      <c r="E97" s="245"/>
    </row>
    <row r="98" spans="2:5" ht="30" x14ac:dyDescent="0.25">
      <c r="B98" s="8"/>
      <c r="C98" s="11" t="s">
        <v>444</v>
      </c>
      <c r="D98" s="11" t="s">
        <v>447</v>
      </c>
      <c r="E98" s="245"/>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24" t="s">
        <v>1158</v>
      </c>
      <c r="D112" s="262"/>
    </row>
    <row r="113" spans="2:5" x14ac:dyDescent="0.25">
      <c r="B113" s="6"/>
      <c r="C113" s="19"/>
      <c r="D113" s="20"/>
    </row>
    <row r="115" spans="2:5" x14ac:dyDescent="0.25">
      <c r="B115" s="242" t="s">
        <v>7487</v>
      </c>
      <c r="C115" s="242"/>
    </row>
    <row r="116" spans="2:5" x14ac:dyDescent="0.25">
      <c r="B116" s="243"/>
      <c r="C116" s="243"/>
    </row>
    <row r="117" spans="2:5" x14ac:dyDescent="0.25">
      <c r="B117" s="5" t="s">
        <v>265</v>
      </c>
      <c r="C117" s="5" t="s">
        <v>257</v>
      </c>
      <c r="D117" s="5" t="s">
        <v>258</v>
      </c>
      <c r="E117" s="5" t="s">
        <v>286</v>
      </c>
    </row>
    <row r="118" spans="2:5" x14ac:dyDescent="0.25">
      <c r="B118" s="8" t="s">
        <v>7490</v>
      </c>
      <c r="C118" s="12" t="s">
        <v>7489</v>
      </c>
      <c r="D118" s="12" t="s">
        <v>7488</v>
      </c>
    </row>
    <row r="119" spans="2:5" x14ac:dyDescent="0.25">
      <c r="B119" s="6" t="s">
        <v>7493</v>
      </c>
      <c r="C119" s="19" t="s">
        <v>7491</v>
      </c>
      <c r="D119" s="20" t="s">
        <v>7492</v>
      </c>
    </row>
    <row r="120" spans="2:5" x14ac:dyDescent="0.25">
      <c r="B120" s="8"/>
      <c r="C120" s="12" t="s">
        <v>7494</v>
      </c>
      <c r="D120" s="12"/>
    </row>
    <row r="121" spans="2:5" x14ac:dyDescent="0.25">
      <c r="B121" s="6"/>
      <c r="C121" s="19" t="s">
        <v>7495</v>
      </c>
      <c r="D121" s="20"/>
    </row>
    <row r="122" spans="2:5" x14ac:dyDescent="0.25">
      <c r="B122" s="8"/>
      <c r="C122" s="12"/>
      <c r="D122" s="12"/>
    </row>
    <row r="123" spans="2:5" x14ac:dyDescent="0.25">
      <c r="B123" s="6"/>
      <c r="C123" s="19"/>
      <c r="D123" s="20"/>
    </row>
    <row r="124" spans="2:5" x14ac:dyDescent="0.25">
      <c r="B124" s="8"/>
      <c r="C124" s="12"/>
      <c r="D124" s="12"/>
    </row>
    <row r="125" spans="2:5" x14ac:dyDescent="0.25">
      <c r="B125" s="6"/>
      <c r="C125" s="19"/>
      <c r="D125" s="20"/>
    </row>
    <row r="126" spans="2:5" x14ac:dyDescent="0.25">
      <c r="B126" s="8"/>
      <c r="C126" s="12"/>
      <c r="D126" s="12"/>
    </row>
    <row r="127" spans="2:5" x14ac:dyDescent="0.25">
      <c r="B127" s="6"/>
      <c r="C127" s="19"/>
      <c r="D127" s="20"/>
    </row>
    <row r="128" spans="2:5" x14ac:dyDescent="0.25">
      <c r="B128" s="8"/>
      <c r="C128" s="12"/>
      <c r="D128" s="12"/>
    </row>
    <row r="129" spans="2:4" x14ac:dyDescent="0.25">
      <c r="B129" s="6"/>
      <c r="C129" s="19"/>
      <c r="D129" s="20"/>
    </row>
    <row r="130" spans="2:4" x14ac:dyDescent="0.25">
      <c r="B130" s="8"/>
      <c r="C130" s="12"/>
      <c r="D130" s="12"/>
    </row>
    <row r="131" spans="2:4" x14ac:dyDescent="0.25">
      <c r="B131" s="6"/>
      <c r="C131" s="19"/>
      <c r="D131" s="20"/>
    </row>
    <row r="132" spans="2:4" x14ac:dyDescent="0.25">
      <c r="B132" s="8"/>
      <c r="C132" s="12"/>
      <c r="D132" s="12"/>
    </row>
    <row r="133" spans="2:4" x14ac:dyDescent="0.25">
      <c r="B133" s="6"/>
      <c r="C133" s="19"/>
      <c r="D133" s="20"/>
    </row>
    <row r="134" spans="2:4" x14ac:dyDescent="0.25">
      <c r="B134" s="8"/>
      <c r="C134" s="12"/>
      <c r="D134" s="12"/>
    </row>
    <row r="135" spans="2:4" x14ac:dyDescent="0.25">
      <c r="B135" s="6"/>
      <c r="C135" s="19"/>
      <c r="D135" s="20"/>
    </row>
    <row r="136" spans="2:4" x14ac:dyDescent="0.25">
      <c r="B136" s="8"/>
      <c r="C136" s="12"/>
      <c r="D136" s="12"/>
    </row>
    <row r="137" spans="2:4" x14ac:dyDescent="0.25">
      <c r="B137" s="6"/>
      <c r="C137" s="19"/>
      <c r="D137" s="20"/>
    </row>
    <row r="138" spans="2:4" x14ac:dyDescent="0.25">
      <c r="B138" s="8"/>
      <c r="C138" s="12"/>
      <c r="D138" s="12"/>
    </row>
    <row r="139" spans="2:4" x14ac:dyDescent="0.25">
      <c r="B139" s="6"/>
      <c r="C139" s="19"/>
      <c r="D139" s="20"/>
    </row>
    <row r="140" spans="2:4" x14ac:dyDescent="0.25">
      <c r="B140" s="8"/>
      <c r="C140" s="12"/>
      <c r="D140" s="12"/>
    </row>
    <row r="141" spans="2:4" x14ac:dyDescent="0.25">
      <c r="B141" s="6"/>
      <c r="C141" s="19"/>
      <c r="D141" s="20"/>
    </row>
    <row r="142" spans="2:4" x14ac:dyDescent="0.25">
      <c r="B142" s="8"/>
      <c r="C142" s="12"/>
      <c r="D142" s="12"/>
    </row>
    <row r="143" spans="2:4" x14ac:dyDescent="0.25">
      <c r="B143" s="6"/>
      <c r="C143" s="19"/>
      <c r="D143" s="20"/>
    </row>
    <row r="144" spans="2:4" x14ac:dyDescent="0.25">
      <c r="B144" s="8"/>
      <c r="C144" s="12"/>
      <c r="D144" s="12"/>
    </row>
    <row r="145" spans="2:4" x14ac:dyDescent="0.25">
      <c r="B145" s="6"/>
      <c r="C145" s="19"/>
      <c r="D145" s="20"/>
    </row>
    <row r="146" spans="2:4" x14ac:dyDescent="0.25">
      <c r="B146" s="8"/>
      <c r="C146" s="12"/>
      <c r="D146" s="12"/>
    </row>
    <row r="147" spans="2:4" x14ac:dyDescent="0.25">
      <c r="B147" s="6"/>
      <c r="C147" s="19"/>
      <c r="D147" s="20"/>
    </row>
    <row r="148" spans="2:4" x14ac:dyDescent="0.25">
      <c r="B148" s="8"/>
      <c r="C148" s="12"/>
      <c r="D148" s="12"/>
    </row>
    <row r="149" spans="2:4" x14ac:dyDescent="0.25">
      <c r="B149" s="6"/>
      <c r="C149" s="19"/>
      <c r="D149" s="20"/>
    </row>
    <row r="150" spans="2:4" x14ac:dyDescent="0.25">
      <c r="B150" s="8"/>
      <c r="C150" s="12"/>
      <c r="D150" s="12"/>
    </row>
    <row r="151" spans="2:4" x14ac:dyDescent="0.25">
      <c r="B151" s="6"/>
      <c r="C151" s="19"/>
      <c r="D151" s="20"/>
    </row>
    <row r="152" spans="2:4" x14ac:dyDescent="0.25">
      <c r="B152" s="8"/>
      <c r="C152" s="12"/>
      <c r="D152" s="12"/>
    </row>
    <row r="153" spans="2:4" x14ac:dyDescent="0.25">
      <c r="B153" s="6"/>
      <c r="C153" s="19"/>
      <c r="D153" s="20"/>
    </row>
    <row r="154" spans="2:4" x14ac:dyDescent="0.25">
      <c r="B154" s="8"/>
      <c r="C154" s="12"/>
      <c r="D154" s="12"/>
    </row>
    <row r="155" spans="2:4" x14ac:dyDescent="0.25">
      <c r="B155" s="6"/>
      <c r="C155" s="19"/>
      <c r="D155" s="20"/>
    </row>
    <row r="156" spans="2:4" x14ac:dyDescent="0.25">
      <c r="B156" s="8"/>
      <c r="C156" s="12"/>
      <c r="D156" s="12"/>
    </row>
    <row r="157" spans="2:4" x14ac:dyDescent="0.25">
      <c r="B157" s="6"/>
      <c r="C157" s="19"/>
      <c r="D157" s="20"/>
    </row>
    <row r="158" spans="2:4" x14ac:dyDescent="0.25">
      <c r="B158" s="8"/>
      <c r="C158" s="12"/>
      <c r="D158" s="12"/>
    </row>
    <row r="159" spans="2:4" x14ac:dyDescent="0.25">
      <c r="B159" s="6"/>
      <c r="C159" s="19"/>
      <c r="D159" s="20"/>
    </row>
    <row r="160" spans="2:4" x14ac:dyDescent="0.25">
      <c r="B160" s="8"/>
      <c r="C160" s="12"/>
      <c r="D160" s="12"/>
    </row>
    <row r="161" spans="2:4" x14ac:dyDescent="0.25">
      <c r="B161" s="6"/>
      <c r="C161" s="19"/>
      <c r="D161" s="20"/>
    </row>
    <row r="162" spans="2:4" x14ac:dyDescent="0.25">
      <c r="B162" s="8"/>
      <c r="C162" s="12"/>
      <c r="D162" s="12"/>
    </row>
    <row r="163" spans="2:4" x14ac:dyDescent="0.25">
      <c r="B163" s="6"/>
      <c r="C163" s="19"/>
      <c r="D163" s="20"/>
    </row>
    <row r="164" spans="2:4" x14ac:dyDescent="0.25">
      <c r="B164" s="8"/>
      <c r="C164" s="12"/>
      <c r="D164" s="12"/>
    </row>
    <row r="165" spans="2:4" x14ac:dyDescent="0.25">
      <c r="B165" s="6"/>
      <c r="C165" s="19"/>
      <c r="D165" s="20"/>
    </row>
    <row r="166" spans="2:4" x14ac:dyDescent="0.25">
      <c r="B166" s="8"/>
      <c r="C166" s="12"/>
      <c r="D166" s="12"/>
    </row>
    <row r="167" spans="2:4" x14ac:dyDescent="0.25">
      <c r="B167" s="6"/>
      <c r="C167" s="19"/>
      <c r="D167" s="20"/>
    </row>
    <row r="168" spans="2:4" x14ac:dyDescent="0.25">
      <c r="B168" s="8"/>
      <c r="C168" s="12"/>
      <c r="D168" s="12"/>
    </row>
    <row r="169" spans="2:4" x14ac:dyDescent="0.25">
      <c r="B169" s="6"/>
      <c r="C169" s="19"/>
      <c r="D169" s="20"/>
    </row>
    <row r="170" spans="2:4" x14ac:dyDescent="0.25">
      <c r="B170" s="8"/>
      <c r="C170" s="12"/>
      <c r="D170" s="12"/>
    </row>
    <row r="171" spans="2:4" x14ac:dyDescent="0.25">
      <c r="B171" s="6"/>
      <c r="C171" s="19"/>
      <c r="D171" s="20"/>
    </row>
    <row r="172" spans="2:4" x14ac:dyDescent="0.25">
      <c r="B172" s="8"/>
      <c r="C172" s="12"/>
      <c r="D172" s="12"/>
    </row>
    <row r="173" spans="2:4" x14ac:dyDescent="0.25">
      <c r="B173" s="6"/>
      <c r="C173" s="19"/>
      <c r="D173" s="20"/>
    </row>
    <row r="174" spans="2:4" x14ac:dyDescent="0.25">
      <c r="B174" s="8"/>
      <c r="C174" s="12"/>
      <c r="D174" s="12"/>
    </row>
    <row r="175" spans="2:4" x14ac:dyDescent="0.25">
      <c r="B175" s="6"/>
      <c r="C175" s="19"/>
      <c r="D175" s="20"/>
    </row>
    <row r="176" spans="2:4" x14ac:dyDescent="0.25">
      <c r="B176" s="8"/>
      <c r="C176" s="12"/>
      <c r="D176" s="12"/>
    </row>
    <row r="177" spans="2:4" x14ac:dyDescent="0.25">
      <c r="B177" s="6"/>
      <c r="C177" s="19"/>
      <c r="D177" s="20"/>
    </row>
    <row r="178" spans="2:4" x14ac:dyDescent="0.25">
      <c r="B178" s="8"/>
      <c r="C178" s="12"/>
      <c r="D178" s="12"/>
    </row>
    <row r="179" spans="2:4" x14ac:dyDescent="0.25">
      <c r="B179" s="6"/>
      <c r="C179" s="19"/>
      <c r="D179" s="20"/>
    </row>
    <row r="180" spans="2:4" x14ac:dyDescent="0.25">
      <c r="B180" s="8"/>
      <c r="C180" s="12"/>
      <c r="D180" s="12"/>
    </row>
    <row r="181" spans="2:4" x14ac:dyDescent="0.25">
      <c r="B181" s="6"/>
      <c r="C181" s="19"/>
      <c r="D181" s="20"/>
    </row>
    <row r="182" spans="2:4" x14ac:dyDescent="0.25">
      <c r="B182" s="8"/>
      <c r="C182" s="12"/>
      <c r="D182" s="12"/>
    </row>
    <row r="183" spans="2:4" x14ac:dyDescent="0.25">
      <c r="B183" s="6"/>
      <c r="C183" s="19"/>
      <c r="D183" s="20"/>
    </row>
    <row r="184" spans="2:4" x14ac:dyDescent="0.25">
      <c r="B184" s="8"/>
      <c r="C184" s="12"/>
      <c r="D184" s="12"/>
    </row>
    <row r="185" spans="2:4" x14ac:dyDescent="0.25">
      <c r="B185" s="6"/>
      <c r="C185" s="19"/>
      <c r="D185" s="20"/>
    </row>
    <row r="186" spans="2:4" x14ac:dyDescent="0.25">
      <c r="B186" s="8"/>
      <c r="C186" s="12"/>
      <c r="D186" s="12"/>
    </row>
    <row r="187" spans="2:4" x14ac:dyDescent="0.25">
      <c r="B187" s="6"/>
      <c r="C187" s="19"/>
      <c r="D187" s="20"/>
    </row>
    <row r="188" spans="2:4" x14ac:dyDescent="0.25">
      <c r="B188" s="8"/>
      <c r="C188" s="12"/>
      <c r="D188" s="12"/>
    </row>
    <row r="189" spans="2:4" x14ac:dyDescent="0.25">
      <c r="B189" s="6"/>
      <c r="C189" s="19"/>
      <c r="D189" s="20"/>
    </row>
    <row r="190" spans="2:4" x14ac:dyDescent="0.25">
      <c r="B190" s="8"/>
      <c r="C190" s="12"/>
      <c r="D190" s="12"/>
    </row>
    <row r="191" spans="2:4" x14ac:dyDescent="0.25">
      <c r="B191" s="6"/>
      <c r="C191" s="19"/>
      <c r="D191" s="20"/>
    </row>
    <row r="192" spans="2:4" x14ac:dyDescent="0.25">
      <c r="B192" s="8"/>
      <c r="C192" s="12"/>
      <c r="D192" s="12"/>
    </row>
    <row r="193" spans="2:4" x14ac:dyDescent="0.25">
      <c r="B193" s="6"/>
      <c r="C193" s="19"/>
      <c r="D193" s="20"/>
    </row>
    <row r="194" spans="2:4" x14ac:dyDescent="0.25">
      <c r="B194" s="8"/>
      <c r="C194" s="12"/>
      <c r="D194" s="12"/>
    </row>
    <row r="195" spans="2:4" x14ac:dyDescent="0.25">
      <c r="B195" s="6"/>
      <c r="C195" s="19"/>
      <c r="D195" s="20"/>
    </row>
    <row r="196" spans="2:4" x14ac:dyDescent="0.25">
      <c r="B196" s="8"/>
      <c r="C196" s="12"/>
      <c r="D196" s="12"/>
    </row>
    <row r="197" spans="2:4" x14ac:dyDescent="0.25">
      <c r="B197" s="6"/>
      <c r="C197" s="19"/>
      <c r="D197" s="20"/>
    </row>
    <row r="198" spans="2:4" x14ac:dyDescent="0.25">
      <c r="B198" s="8"/>
      <c r="C198" s="12"/>
      <c r="D198" s="12"/>
    </row>
    <row r="199" spans="2:4" x14ac:dyDescent="0.25">
      <c r="B199" s="6"/>
      <c r="C199" s="19"/>
      <c r="D199" s="20"/>
    </row>
    <row r="200" spans="2:4" x14ac:dyDescent="0.25">
      <c r="B200" s="8"/>
      <c r="C200" s="12"/>
      <c r="D200" s="12"/>
    </row>
    <row r="201" spans="2:4" x14ac:dyDescent="0.25">
      <c r="B201" s="6"/>
      <c r="C201" s="19"/>
      <c r="D201" s="20"/>
    </row>
    <row r="202" spans="2:4" x14ac:dyDescent="0.25">
      <c r="B202" s="8"/>
      <c r="C202" s="12"/>
      <c r="D202" s="12"/>
    </row>
    <row r="203" spans="2:4" x14ac:dyDescent="0.25">
      <c r="B203" s="6"/>
      <c r="C203" s="19"/>
      <c r="D203" s="20"/>
    </row>
    <row r="204" spans="2:4" x14ac:dyDescent="0.25">
      <c r="B204" s="8"/>
      <c r="C204" s="12"/>
      <c r="D204" s="12"/>
    </row>
    <row r="205" spans="2:4" x14ac:dyDescent="0.25">
      <c r="B205" s="6"/>
      <c r="C205" s="19"/>
      <c r="D205" s="20"/>
    </row>
    <row r="206" spans="2:4" x14ac:dyDescent="0.25">
      <c r="B206" s="8"/>
      <c r="C206" s="12"/>
      <c r="D206" s="12"/>
    </row>
    <row r="207" spans="2:4" x14ac:dyDescent="0.25">
      <c r="B207" s="6"/>
      <c r="C207" s="19"/>
      <c r="D207" s="20"/>
    </row>
    <row r="208" spans="2:4" x14ac:dyDescent="0.25">
      <c r="B208" s="8"/>
      <c r="C208" s="12"/>
      <c r="D208" s="12"/>
    </row>
    <row r="209" spans="2:4" x14ac:dyDescent="0.25">
      <c r="B209" s="6"/>
      <c r="C209" s="19"/>
      <c r="D209" s="20"/>
    </row>
    <row r="210" spans="2:4" x14ac:dyDescent="0.25">
      <c r="B210" s="8"/>
      <c r="C210" s="12"/>
      <c r="D210" s="12"/>
    </row>
    <row r="211" spans="2:4" x14ac:dyDescent="0.25">
      <c r="B211" s="6"/>
      <c r="C211" s="19"/>
      <c r="D211" s="20"/>
    </row>
    <row r="212" spans="2:4" x14ac:dyDescent="0.25">
      <c r="B212" s="8"/>
      <c r="C212" s="12"/>
      <c r="D212" s="12"/>
    </row>
    <row r="213" spans="2:4" x14ac:dyDescent="0.25">
      <c r="B213" s="6"/>
      <c r="C213" s="19"/>
      <c r="D213" s="20"/>
    </row>
    <row r="214" spans="2:4" x14ac:dyDescent="0.25">
      <c r="B214" s="8"/>
      <c r="C214" s="12"/>
      <c r="D214" s="12"/>
    </row>
    <row r="215" spans="2:4" x14ac:dyDescent="0.25">
      <c r="B215" s="6"/>
      <c r="C215" s="19"/>
      <c r="D215" s="20"/>
    </row>
    <row r="216" spans="2:4" x14ac:dyDescent="0.25">
      <c r="B216" s="8"/>
      <c r="C216" s="12"/>
      <c r="D216" s="12"/>
    </row>
    <row r="217" spans="2:4" x14ac:dyDescent="0.25">
      <c r="B217" s="6"/>
      <c r="C217" s="19"/>
      <c r="D217" s="20"/>
    </row>
    <row r="218" spans="2:4" x14ac:dyDescent="0.25">
      <c r="B218" s="8"/>
      <c r="C218" s="12"/>
      <c r="D218" s="12"/>
    </row>
    <row r="219" spans="2:4" x14ac:dyDescent="0.25">
      <c r="B219" s="6"/>
      <c r="C219" s="19"/>
      <c r="D219" s="20"/>
    </row>
    <row r="220" spans="2:4" x14ac:dyDescent="0.25">
      <c r="B220" s="8"/>
      <c r="C220" s="12"/>
      <c r="D220" s="12"/>
    </row>
    <row r="221" spans="2:4" x14ac:dyDescent="0.25">
      <c r="B221" s="6"/>
      <c r="C221" s="19"/>
      <c r="D221" s="20"/>
    </row>
    <row r="222" spans="2:4" x14ac:dyDescent="0.25">
      <c r="B222" s="8"/>
      <c r="C222" s="12"/>
      <c r="D222" s="12"/>
    </row>
    <row r="223" spans="2:4" x14ac:dyDescent="0.25">
      <c r="B223" s="6"/>
      <c r="C223" s="19"/>
      <c r="D223" s="20"/>
    </row>
    <row r="224" spans="2:4" x14ac:dyDescent="0.25">
      <c r="B224" s="8"/>
      <c r="C224" s="12"/>
      <c r="D224" s="12"/>
    </row>
    <row r="225" spans="2:4" x14ac:dyDescent="0.25">
      <c r="B225" s="6"/>
      <c r="C225" s="19"/>
      <c r="D225" s="20"/>
    </row>
    <row r="226" spans="2:4" x14ac:dyDescent="0.25">
      <c r="B226" s="8"/>
      <c r="C226" s="12"/>
      <c r="D226" s="12"/>
    </row>
    <row r="227" spans="2:4" x14ac:dyDescent="0.25">
      <c r="B227" s="6"/>
      <c r="C227" s="19"/>
      <c r="D227" s="20"/>
    </row>
    <row r="228" spans="2:4" x14ac:dyDescent="0.25">
      <c r="B228" s="8"/>
      <c r="C228" s="12"/>
      <c r="D228" s="12"/>
    </row>
    <row r="229" spans="2:4" x14ac:dyDescent="0.25">
      <c r="B229" s="6"/>
      <c r="C229" s="19"/>
      <c r="D229" s="20"/>
    </row>
    <row r="230" spans="2:4" x14ac:dyDescent="0.25">
      <c r="B230" s="8"/>
      <c r="C230" s="12"/>
      <c r="D230" s="12"/>
    </row>
    <row r="231" spans="2:4" x14ac:dyDescent="0.25">
      <c r="B231" s="6"/>
      <c r="C231" s="19"/>
      <c r="D231" s="20"/>
    </row>
    <row r="232" spans="2:4" x14ac:dyDescent="0.25">
      <c r="B232" s="8"/>
      <c r="C232" s="12"/>
      <c r="D232" s="12"/>
    </row>
    <row r="233" spans="2:4" x14ac:dyDescent="0.25">
      <c r="B233" s="6"/>
      <c r="C233" s="19"/>
      <c r="D233" s="20"/>
    </row>
    <row r="234" spans="2:4" x14ac:dyDescent="0.25">
      <c r="B234" s="8"/>
      <c r="C234" s="12"/>
      <c r="D234" s="12"/>
    </row>
    <row r="235" spans="2:4" x14ac:dyDescent="0.25">
      <c r="B235" s="6"/>
      <c r="C235" s="19"/>
      <c r="D235" s="20"/>
    </row>
    <row r="236" spans="2:4" x14ac:dyDescent="0.25">
      <c r="B236" s="8"/>
      <c r="C236" s="12"/>
      <c r="D236" s="12"/>
    </row>
    <row r="237" spans="2:4" x14ac:dyDescent="0.25">
      <c r="B237" s="6"/>
      <c r="C237" s="19"/>
      <c r="D237" s="20"/>
    </row>
    <row r="238" spans="2:4" x14ac:dyDescent="0.25">
      <c r="B238" s="8"/>
      <c r="C238" s="12"/>
      <c r="D238" s="12"/>
    </row>
    <row r="239" spans="2:4" x14ac:dyDescent="0.25">
      <c r="B239" s="6"/>
      <c r="C239" s="19"/>
      <c r="D239" s="20"/>
    </row>
    <row r="240" spans="2:4" x14ac:dyDescent="0.25">
      <c r="B240" s="8"/>
      <c r="C240" s="12"/>
      <c r="D240" s="12"/>
    </row>
    <row r="241" spans="2:4" x14ac:dyDescent="0.25">
      <c r="B241" s="6"/>
      <c r="C241" s="19"/>
      <c r="D241" s="20"/>
    </row>
    <row r="242" spans="2:4" x14ac:dyDescent="0.25">
      <c r="B242" s="8"/>
      <c r="C242" s="12"/>
      <c r="D242" s="12"/>
    </row>
    <row r="243" spans="2:4" x14ac:dyDescent="0.25">
      <c r="B243" s="6"/>
      <c r="C243" s="19"/>
      <c r="D243" s="20"/>
    </row>
    <row r="244" spans="2:4" x14ac:dyDescent="0.25">
      <c r="B244" s="8"/>
      <c r="C244" s="12"/>
      <c r="D244" s="12"/>
    </row>
    <row r="245" spans="2:4" x14ac:dyDescent="0.25">
      <c r="B245" s="6"/>
      <c r="C245" s="19"/>
      <c r="D245" s="20"/>
    </row>
    <row r="246" spans="2:4" x14ac:dyDescent="0.25">
      <c r="B246" s="8"/>
      <c r="C246" s="12"/>
      <c r="D246" s="12"/>
    </row>
    <row r="247" spans="2:4" x14ac:dyDescent="0.25">
      <c r="B247" s="6"/>
      <c r="C247" s="19"/>
      <c r="D247" s="20"/>
    </row>
    <row r="248" spans="2:4" x14ac:dyDescent="0.25">
      <c r="B248" s="8"/>
      <c r="C248" s="12"/>
      <c r="D248" s="12"/>
    </row>
    <row r="249" spans="2:4" x14ac:dyDescent="0.25">
      <c r="B249" s="6"/>
      <c r="C249" s="19"/>
      <c r="D249" s="20"/>
    </row>
    <row r="250" spans="2:4" x14ac:dyDescent="0.25">
      <c r="B250" s="8"/>
      <c r="C250" s="12"/>
      <c r="D250" s="12"/>
    </row>
    <row r="251" spans="2:4" x14ac:dyDescent="0.25">
      <c r="B251" s="6"/>
      <c r="C251" s="19"/>
      <c r="D251" s="20"/>
    </row>
    <row r="252" spans="2:4" x14ac:dyDescent="0.25">
      <c r="B252" s="8"/>
      <c r="C252" s="12"/>
      <c r="D252" s="12"/>
    </row>
    <row r="253" spans="2:4" x14ac:dyDescent="0.25">
      <c r="B253" s="6"/>
      <c r="C253" s="19"/>
      <c r="D253" s="20"/>
    </row>
    <row r="254" spans="2:4" x14ac:dyDescent="0.25">
      <c r="B254" s="8"/>
      <c r="C254" s="12"/>
      <c r="D254" s="12"/>
    </row>
    <row r="255" spans="2:4" x14ac:dyDescent="0.25">
      <c r="B255" s="6"/>
      <c r="C255" s="19"/>
      <c r="D255" s="20"/>
    </row>
    <row r="256" spans="2:4" x14ac:dyDescent="0.25">
      <c r="B256" s="8"/>
      <c r="C256" s="12"/>
      <c r="D256" s="12"/>
    </row>
    <row r="257" spans="2:4" x14ac:dyDescent="0.25">
      <c r="B257" s="6"/>
      <c r="C257" s="19"/>
      <c r="D257" s="20"/>
    </row>
    <row r="258" spans="2:4" x14ac:dyDescent="0.25">
      <c r="B258" s="8"/>
      <c r="C258" s="12"/>
      <c r="D258" s="12"/>
    </row>
    <row r="259" spans="2:4" x14ac:dyDescent="0.25">
      <c r="B259" s="6"/>
      <c r="C259" s="19"/>
      <c r="D259" s="20"/>
    </row>
    <row r="260" spans="2:4" x14ac:dyDescent="0.25">
      <c r="B260" s="8"/>
      <c r="C260" s="12"/>
      <c r="D260" s="12"/>
    </row>
    <row r="261" spans="2:4" x14ac:dyDescent="0.25">
      <c r="B261" s="6"/>
      <c r="C261" s="19"/>
      <c r="D261" s="20"/>
    </row>
    <row r="262" spans="2:4" x14ac:dyDescent="0.25">
      <c r="B262" s="8"/>
      <c r="C262" s="12"/>
      <c r="D262" s="12"/>
    </row>
    <row r="263" spans="2:4" x14ac:dyDescent="0.25">
      <c r="B263" s="6"/>
      <c r="C263" s="19"/>
      <c r="D263" s="20"/>
    </row>
    <row r="264" spans="2:4" x14ac:dyDescent="0.25">
      <c r="B264" s="8"/>
      <c r="C264" s="12"/>
      <c r="D264" s="12"/>
    </row>
    <row r="265" spans="2:4" x14ac:dyDescent="0.25">
      <c r="B265" s="6"/>
      <c r="C265" s="19"/>
      <c r="D265" s="20"/>
    </row>
    <row r="266" spans="2:4" x14ac:dyDescent="0.25">
      <c r="B266" s="8"/>
      <c r="C266" s="12"/>
      <c r="D266" s="12"/>
    </row>
    <row r="267" spans="2:4" x14ac:dyDescent="0.25">
      <c r="B267" s="6"/>
      <c r="C267" s="19"/>
      <c r="D267" s="20"/>
    </row>
    <row r="268" spans="2:4" x14ac:dyDescent="0.25">
      <c r="B268" s="8"/>
      <c r="C268" s="12"/>
      <c r="D268" s="12"/>
    </row>
    <row r="269" spans="2:4" x14ac:dyDescent="0.25">
      <c r="B269" s="6"/>
      <c r="C269" s="19"/>
      <c r="D269" s="20"/>
    </row>
    <row r="270" spans="2:4" x14ac:dyDescent="0.25">
      <c r="B270" s="8"/>
      <c r="C270" s="12"/>
      <c r="D270" s="12"/>
    </row>
    <row r="271" spans="2:4" x14ac:dyDescent="0.25">
      <c r="B271" s="6"/>
      <c r="C271" s="19"/>
      <c r="D271" s="20"/>
    </row>
    <row r="272" spans="2:4" x14ac:dyDescent="0.25">
      <c r="B272" s="8"/>
      <c r="C272" s="12"/>
      <c r="D272" s="12"/>
    </row>
    <row r="273" spans="2:4" x14ac:dyDescent="0.25">
      <c r="B273" s="6"/>
      <c r="C273" s="19"/>
      <c r="D273" s="20"/>
    </row>
    <row r="274" spans="2:4" x14ac:dyDescent="0.25">
      <c r="B274" s="8"/>
      <c r="C274" s="12"/>
      <c r="D274" s="12"/>
    </row>
    <row r="275" spans="2:4" x14ac:dyDescent="0.25">
      <c r="B275" s="6"/>
      <c r="C275" s="19"/>
      <c r="D275" s="20"/>
    </row>
    <row r="276" spans="2:4" x14ac:dyDescent="0.25">
      <c r="B276" s="8"/>
      <c r="C276" s="12"/>
      <c r="D276" s="12"/>
    </row>
    <row r="277" spans="2:4" x14ac:dyDescent="0.25">
      <c r="B277" s="6"/>
      <c r="C277" s="19"/>
      <c r="D277" s="20"/>
    </row>
    <row r="278" spans="2:4" x14ac:dyDescent="0.25">
      <c r="B278" s="8"/>
      <c r="C278" s="12"/>
      <c r="D278" s="12"/>
    </row>
    <row r="279" spans="2:4" x14ac:dyDescent="0.25">
      <c r="B279" s="6"/>
      <c r="C279" s="19"/>
      <c r="D279" s="20"/>
    </row>
    <row r="280" spans="2:4" x14ac:dyDescent="0.25">
      <c r="B280" s="8"/>
      <c r="C280" s="12"/>
      <c r="D280" s="12"/>
    </row>
    <row r="281" spans="2:4" x14ac:dyDescent="0.25">
      <c r="B281" s="6"/>
      <c r="C281" s="19"/>
      <c r="D281" s="20"/>
    </row>
    <row r="282" spans="2:4" x14ac:dyDescent="0.25">
      <c r="B282" s="8"/>
      <c r="C282" s="12"/>
      <c r="D282" s="12"/>
    </row>
    <row r="283" spans="2:4" x14ac:dyDescent="0.25">
      <c r="B283" s="6"/>
      <c r="C283" s="19"/>
      <c r="D283" s="20"/>
    </row>
    <row r="284" spans="2:4" x14ac:dyDescent="0.25">
      <c r="B284" s="8"/>
      <c r="C284" s="12"/>
      <c r="D284" s="12"/>
    </row>
    <row r="285" spans="2:4" x14ac:dyDescent="0.25">
      <c r="B285" s="6"/>
      <c r="C285" s="19"/>
      <c r="D285" s="20"/>
    </row>
    <row r="286" spans="2:4" x14ac:dyDescent="0.25">
      <c r="B286" s="8"/>
      <c r="C286" s="12"/>
      <c r="D286" s="12"/>
    </row>
    <row r="287" spans="2:4" x14ac:dyDescent="0.25">
      <c r="B287" s="6"/>
      <c r="C287" s="19"/>
      <c r="D287" s="20"/>
    </row>
    <row r="288" spans="2:4" x14ac:dyDescent="0.25">
      <c r="B288" s="8"/>
      <c r="C288" s="12"/>
      <c r="D288" s="12"/>
    </row>
    <row r="289" spans="2:4" x14ac:dyDescent="0.25">
      <c r="B289" s="6"/>
      <c r="C289" s="19"/>
      <c r="D289" s="20"/>
    </row>
    <row r="290" spans="2:4" x14ac:dyDescent="0.25">
      <c r="B290" s="8"/>
      <c r="C290" s="12"/>
      <c r="D290" s="12"/>
    </row>
    <row r="291" spans="2:4" x14ac:dyDescent="0.25">
      <c r="B291" s="6"/>
      <c r="C291" s="19"/>
      <c r="D291" s="20"/>
    </row>
    <row r="292" spans="2:4" x14ac:dyDescent="0.25">
      <c r="B292" s="8"/>
      <c r="C292" s="12"/>
      <c r="D292" s="12"/>
    </row>
    <row r="293" spans="2:4" x14ac:dyDescent="0.25">
      <c r="B293" s="6"/>
      <c r="C293" s="19"/>
      <c r="D293" s="20"/>
    </row>
    <row r="294" spans="2:4" x14ac:dyDescent="0.25">
      <c r="B294" s="8"/>
      <c r="C294" s="12"/>
      <c r="D294" s="12"/>
    </row>
    <row r="295" spans="2:4" x14ac:dyDescent="0.25">
      <c r="B295" s="6"/>
      <c r="C295" s="19"/>
      <c r="D295" s="20"/>
    </row>
    <row r="296" spans="2:4" x14ac:dyDescent="0.25">
      <c r="B296" s="8"/>
      <c r="C296" s="12"/>
      <c r="D296" s="12"/>
    </row>
    <row r="297" spans="2:4" x14ac:dyDescent="0.25">
      <c r="B297" s="6"/>
      <c r="C297" s="19"/>
      <c r="D297" s="20"/>
    </row>
    <row r="298" spans="2:4" x14ac:dyDescent="0.25">
      <c r="B298" s="8"/>
      <c r="C298" s="12"/>
      <c r="D298" s="12"/>
    </row>
    <row r="299" spans="2:4" x14ac:dyDescent="0.25">
      <c r="B299" s="6"/>
      <c r="C299" s="19"/>
      <c r="D299" s="20"/>
    </row>
    <row r="300" spans="2:4" x14ac:dyDescent="0.25">
      <c r="B300" s="8"/>
      <c r="C300" s="12"/>
      <c r="D300" s="12"/>
    </row>
    <row r="301" spans="2:4" x14ac:dyDescent="0.25">
      <c r="B301" s="6"/>
      <c r="C301" s="19"/>
      <c r="D301" s="20"/>
    </row>
    <row r="302" spans="2:4" x14ac:dyDescent="0.25">
      <c r="B302" s="8"/>
      <c r="C302" s="12"/>
      <c r="D302" s="12"/>
    </row>
    <row r="303" spans="2:4" x14ac:dyDescent="0.25">
      <c r="B303" s="6"/>
      <c r="C303" s="19"/>
      <c r="D303" s="20"/>
    </row>
    <row r="304" spans="2:4" x14ac:dyDescent="0.25">
      <c r="B304" s="8"/>
      <c r="C304" s="12"/>
      <c r="D304" s="12"/>
    </row>
    <row r="305" spans="2:4" x14ac:dyDescent="0.25">
      <c r="B305" s="6"/>
      <c r="C305" s="19"/>
      <c r="D305" s="20"/>
    </row>
    <row r="306" spans="2:4" x14ac:dyDescent="0.25">
      <c r="B306" s="8"/>
      <c r="C306" s="12"/>
      <c r="D306" s="12"/>
    </row>
    <row r="307" spans="2:4" x14ac:dyDescent="0.25">
      <c r="B307" s="6"/>
      <c r="C307" s="19"/>
      <c r="D307" s="20"/>
    </row>
    <row r="308" spans="2:4" x14ac:dyDescent="0.25">
      <c r="B308" s="8"/>
      <c r="C308" s="12"/>
      <c r="D308" s="12"/>
    </row>
    <row r="309" spans="2:4" x14ac:dyDescent="0.25">
      <c r="B309" s="6"/>
      <c r="C309" s="19"/>
      <c r="D309" s="20"/>
    </row>
    <row r="310" spans="2:4" x14ac:dyDescent="0.25">
      <c r="B310" s="8"/>
      <c r="C310" s="12"/>
      <c r="D310" s="12"/>
    </row>
    <row r="311" spans="2:4" x14ac:dyDescent="0.25">
      <c r="B311" s="6"/>
      <c r="C311" s="19"/>
      <c r="D311" s="20"/>
    </row>
    <row r="312" spans="2:4" x14ac:dyDescent="0.25">
      <c r="B312" s="8"/>
      <c r="C312" s="12"/>
      <c r="D312" s="12"/>
    </row>
    <row r="313" spans="2:4" x14ac:dyDescent="0.25">
      <c r="B313" s="6"/>
      <c r="C313" s="19"/>
      <c r="D313" s="20"/>
    </row>
    <row r="314" spans="2:4" x14ac:dyDescent="0.25">
      <c r="B314" s="8"/>
      <c r="C314" s="12"/>
      <c r="D314" s="12"/>
    </row>
    <row r="315" spans="2:4" x14ac:dyDescent="0.25">
      <c r="B315" s="6"/>
      <c r="C315" s="19"/>
      <c r="D315" s="20"/>
    </row>
    <row r="316" spans="2:4" x14ac:dyDescent="0.25">
      <c r="B316" s="8"/>
      <c r="C316" s="12"/>
      <c r="D316" s="12"/>
    </row>
    <row r="317" spans="2:4" x14ac:dyDescent="0.25">
      <c r="B317" s="6"/>
      <c r="C317" s="19"/>
      <c r="D317" s="20"/>
    </row>
    <row r="318" spans="2:4" x14ac:dyDescent="0.25">
      <c r="B318" s="8"/>
      <c r="C318" s="12"/>
      <c r="D318" s="12"/>
    </row>
    <row r="319" spans="2:4" x14ac:dyDescent="0.25">
      <c r="B319" s="6"/>
      <c r="C319" s="19"/>
      <c r="D319" s="20"/>
    </row>
    <row r="320" spans="2:4" x14ac:dyDescent="0.25">
      <c r="B320" s="8"/>
      <c r="C320" s="12"/>
      <c r="D320" s="12"/>
    </row>
    <row r="321" spans="2:4" x14ac:dyDescent="0.25">
      <c r="B321" s="6"/>
      <c r="C321" s="19"/>
      <c r="D321" s="20"/>
    </row>
    <row r="322" spans="2:4" x14ac:dyDescent="0.25">
      <c r="B322" s="8"/>
      <c r="C322" s="12"/>
      <c r="D322" s="12"/>
    </row>
    <row r="323" spans="2:4" x14ac:dyDescent="0.25">
      <c r="B323" s="6"/>
      <c r="C323" s="19"/>
      <c r="D323" s="20"/>
    </row>
    <row r="324" spans="2:4" x14ac:dyDescent="0.25">
      <c r="B324" s="8"/>
      <c r="C324" s="12"/>
      <c r="D324" s="12"/>
    </row>
    <row r="325" spans="2:4" x14ac:dyDescent="0.25">
      <c r="B325" s="6"/>
      <c r="C325" s="19"/>
      <c r="D325" s="20"/>
    </row>
    <row r="326" spans="2:4" x14ac:dyDescent="0.25">
      <c r="B326" s="8"/>
      <c r="C326" s="12"/>
      <c r="D326" s="12"/>
    </row>
    <row r="327" spans="2:4" x14ac:dyDescent="0.25">
      <c r="B327" s="6"/>
      <c r="C327" s="19"/>
      <c r="D327" s="20"/>
    </row>
    <row r="328" spans="2:4" x14ac:dyDescent="0.25">
      <c r="B328" s="8"/>
      <c r="C328" s="12"/>
      <c r="D328" s="12"/>
    </row>
    <row r="329" spans="2:4" x14ac:dyDescent="0.25">
      <c r="B329" s="6"/>
      <c r="C329" s="19"/>
      <c r="D329" s="20"/>
    </row>
    <row r="330" spans="2:4" x14ac:dyDescent="0.25">
      <c r="B330" s="8"/>
      <c r="C330" s="12"/>
      <c r="D330" s="12"/>
    </row>
    <row r="331" spans="2:4" x14ac:dyDescent="0.25">
      <c r="B331" s="6"/>
      <c r="C331" s="19"/>
      <c r="D331" s="20"/>
    </row>
    <row r="332" spans="2:4" x14ac:dyDescent="0.25">
      <c r="B332" s="8"/>
      <c r="C332" s="12"/>
      <c r="D332" s="12"/>
    </row>
    <row r="333" spans="2:4" x14ac:dyDescent="0.25">
      <c r="B333" s="6"/>
      <c r="C333" s="19"/>
      <c r="D333" s="20"/>
    </row>
    <row r="334" spans="2:4" x14ac:dyDescent="0.25">
      <c r="B334" s="8"/>
      <c r="C334" s="12"/>
      <c r="D334" s="12"/>
    </row>
    <row r="335" spans="2:4" x14ac:dyDescent="0.25">
      <c r="B335" s="6"/>
      <c r="C335" s="19"/>
      <c r="D335" s="20"/>
    </row>
    <row r="336" spans="2:4" x14ac:dyDescent="0.25">
      <c r="B336" s="8"/>
      <c r="C336" s="12"/>
      <c r="D336" s="12"/>
    </row>
    <row r="337" spans="2:4" x14ac:dyDescent="0.25">
      <c r="B337" s="6"/>
      <c r="C337" s="19"/>
      <c r="D337" s="20"/>
    </row>
    <row r="338" spans="2:4" x14ac:dyDescent="0.25">
      <c r="B338" s="8"/>
      <c r="C338" s="12"/>
      <c r="D338" s="12"/>
    </row>
    <row r="339" spans="2:4" x14ac:dyDescent="0.25">
      <c r="B339" s="6"/>
      <c r="C339" s="19"/>
      <c r="D339" s="20"/>
    </row>
    <row r="340" spans="2:4" x14ac:dyDescent="0.25">
      <c r="B340" s="8"/>
      <c r="C340" s="12"/>
      <c r="D340" s="12"/>
    </row>
    <row r="341" spans="2:4" x14ac:dyDescent="0.25">
      <c r="B341" s="6"/>
      <c r="C341" s="19"/>
      <c r="D341" s="20"/>
    </row>
    <row r="342" spans="2:4" x14ac:dyDescent="0.25">
      <c r="B342" s="8"/>
      <c r="C342" s="12"/>
      <c r="D342" s="12"/>
    </row>
    <row r="343" spans="2:4" x14ac:dyDescent="0.25">
      <c r="B343" s="6"/>
      <c r="C343" s="19"/>
      <c r="D343" s="20"/>
    </row>
    <row r="344" spans="2:4" x14ac:dyDescent="0.25">
      <c r="B344" s="8"/>
      <c r="C344" s="12"/>
      <c r="D344" s="12"/>
    </row>
    <row r="345" spans="2:4" x14ac:dyDescent="0.25">
      <c r="B345" s="6"/>
      <c r="C345" s="19"/>
      <c r="D345" s="20"/>
    </row>
    <row r="346" spans="2:4" x14ac:dyDescent="0.25">
      <c r="B346" s="8"/>
      <c r="C346" s="12"/>
      <c r="D346" s="12"/>
    </row>
    <row r="347" spans="2:4" x14ac:dyDescent="0.25">
      <c r="B347" s="6"/>
      <c r="C347" s="19"/>
      <c r="D347" s="20"/>
    </row>
    <row r="348" spans="2:4" x14ac:dyDescent="0.25">
      <c r="B348" s="8"/>
      <c r="C348" s="12"/>
      <c r="D348" s="12"/>
    </row>
    <row r="349" spans="2:4" x14ac:dyDescent="0.25">
      <c r="B349" s="6"/>
      <c r="C349" s="19"/>
      <c r="D349" s="20"/>
    </row>
    <row r="350" spans="2:4" x14ac:dyDescent="0.25">
      <c r="B350" s="8"/>
      <c r="C350" s="12"/>
      <c r="D350" s="12"/>
    </row>
    <row r="351" spans="2:4" x14ac:dyDescent="0.25">
      <c r="B351" s="6"/>
      <c r="C351" s="19"/>
      <c r="D351" s="20"/>
    </row>
    <row r="352" spans="2:4" x14ac:dyDescent="0.25">
      <c r="B352" s="8"/>
      <c r="C352" s="12"/>
      <c r="D352" s="12"/>
    </row>
    <row r="353" spans="2:4" x14ac:dyDescent="0.25">
      <c r="B353" s="6"/>
      <c r="C353" s="19"/>
      <c r="D353" s="20"/>
    </row>
    <row r="354" spans="2:4" x14ac:dyDescent="0.25">
      <c r="B354" s="8"/>
      <c r="C354" s="12"/>
      <c r="D354" s="12"/>
    </row>
    <row r="355" spans="2:4" x14ac:dyDescent="0.25">
      <c r="B355" s="6"/>
      <c r="C355" s="19"/>
      <c r="D355" s="20"/>
    </row>
    <row r="356" spans="2:4" x14ac:dyDescent="0.25">
      <c r="B356" s="8"/>
      <c r="C356" s="12"/>
      <c r="D356" s="12"/>
    </row>
    <row r="357" spans="2:4" x14ac:dyDescent="0.25">
      <c r="B357" s="6"/>
      <c r="C357" s="19"/>
      <c r="D357" s="20"/>
    </row>
    <row r="358" spans="2:4" x14ac:dyDescent="0.25">
      <c r="B358" s="8"/>
      <c r="C358" s="12"/>
      <c r="D358" s="12"/>
    </row>
    <row r="359" spans="2:4" x14ac:dyDescent="0.25">
      <c r="B359" s="6"/>
      <c r="C359" s="19"/>
      <c r="D359" s="20"/>
    </row>
    <row r="360" spans="2:4" x14ac:dyDescent="0.25">
      <c r="B360" s="8"/>
      <c r="C360" s="12"/>
      <c r="D360" s="12"/>
    </row>
    <row r="361" spans="2:4" x14ac:dyDescent="0.25">
      <c r="B361" s="6"/>
      <c r="C361" s="19"/>
      <c r="D361" s="20"/>
    </row>
    <row r="362" spans="2:4" x14ac:dyDescent="0.25">
      <c r="B362" s="8"/>
      <c r="C362" s="12"/>
      <c r="D362" s="12"/>
    </row>
    <row r="363" spans="2:4" x14ac:dyDescent="0.25">
      <c r="B363" s="6"/>
      <c r="C363" s="19"/>
      <c r="D363" s="20"/>
    </row>
    <row r="364" spans="2:4" x14ac:dyDescent="0.25">
      <c r="B364" s="8"/>
      <c r="C364" s="12"/>
      <c r="D364" s="12"/>
    </row>
    <row r="365" spans="2:4" x14ac:dyDescent="0.25">
      <c r="B365" s="6"/>
      <c r="C365" s="19"/>
      <c r="D365" s="20"/>
    </row>
    <row r="366" spans="2:4" x14ac:dyDescent="0.25">
      <c r="B366" s="8"/>
      <c r="C366" s="12"/>
      <c r="D366" s="12"/>
    </row>
    <row r="367" spans="2:4" x14ac:dyDescent="0.25">
      <c r="B367" s="6"/>
      <c r="C367" s="19"/>
      <c r="D367" s="20"/>
    </row>
    <row r="368" spans="2:4" x14ac:dyDescent="0.25">
      <c r="B368" s="8"/>
      <c r="C368" s="12"/>
      <c r="D368" s="12"/>
    </row>
    <row r="369" spans="2:4" x14ac:dyDescent="0.25">
      <c r="B369" s="6"/>
      <c r="C369" s="19"/>
      <c r="D369" s="20"/>
    </row>
    <row r="370" spans="2:4" x14ac:dyDescent="0.25">
      <c r="B370" s="8"/>
      <c r="C370" s="12"/>
      <c r="D370" s="12"/>
    </row>
    <row r="371" spans="2:4" x14ac:dyDescent="0.25">
      <c r="B371" s="6"/>
      <c r="C371" s="19"/>
      <c r="D371" s="20"/>
    </row>
    <row r="372" spans="2:4" x14ac:dyDescent="0.25">
      <c r="B372" s="8"/>
      <c r="C372" s="12"/>
      <c r="D372" s="12"/>
    </row>
    <row r="373" spans="2:4" x14ac:dyDescent="0.25">
      <c r="B373" s="6"/>
      <c r="C373" s="19"/>
      <c r="D373" s="20"/>
    </row>
    <row r="374" spans="2:4" x14ac:dyDescent="0.25">
      <c r="B374" s="8"/>
      <c r="C374" s="12"/>
      <c r="D374" s="12"/>
    </row>
    <row r="375" spans="2:4" x14ac:dyDescent="0.25">
      <c r="B375" s="6"/>
      <c r="C375" s="19"/>
      <c r="D375" s="20"/>
    </row>
    <row r="376" spans="2:4" x14ac:dyDescent="0.25">
      <c r="B376" s="8"/>
      <c r="C376" s="12"/>
      <c r="D376" s="12"/>
    </row>
    <row r="377" spans="2:4" x14ac:dyDescent="0.25">
      <c r="B377" s="6"/>
      <c r="C377" s="19"/>
      <c r="D377" s="20"/>
    </row>
    <row r="378" spans="2:4" x14ac:dyDescent="0.25">
      <c r="B378" s="8"/>
      <c r="C378" s="12"/>
      <c r="D378" s="12"/>
    </row>
    <row r="379" spans="2:4" x14ac:dyDescent="0.25">
      <c r="B379" s="6"/>
      <c r="C379" s="19"/>
      <c r="D379" s="20"/>
    </row>
    <row r="380" spans="2:4" x14ac:dyDescent="0.25">
      <c r="B380" s="8"/>
      <c r="C380" s="12"/>
      <c r="D380" s="12"/>
    </row>
    <row r="381" spans="2:4" x14ac:dyDescent="0.25">
      <c r="B381" s="6"/>
      <c r="C381" s="19"/>
      <c r="D381" s="20"/>
    </row>
    <row r="382" spans="2:4" x14ac:dyDescent="0.25">
      <c r="B382" s="8"/>
      <c r="C382" s="12"/>
      <c r="D382" s="12"/>
    </row>
    <row r="383" spans="2:4" x14ac:dyDescent="0.25">
      <c r="B383" s="6"/>
      <c r="C383" s="19"/>
      <c r="D383" s="20"/>
    </row>
    <row r="384" spans="2:4" x14ac:dyDescent="0.25">
      <c r="B384" s="8"/>
      <c r="C384" s="12"/>
      <c r="D384" s="12"/>
    </row>
    <row r="385" spans="2:4" x14ac:dyDescent="0.25">
      <c r="B385" s="6"/>
      <c r="C385" s="19"/>
      <c r="D385" s="20"/>
    </row>
    <row r="386" spans="2:4" x14ac:dyDescent="0.25">
      <c r="B386" s="8"/>
      <c r="C386" s="12"/>
      <c r="D386" s="12"/>
    </row>
    <row r="387" spans="2:4" x14ac:dyDescent="0.25">
      <c r="B387" s="6"/>
      <c r="C387" s="19"/>
      <c r="D387" s="20"/>
    </row>
    <row r="388" spans="2:4" x14ac:dyDescent="0.25">
      <c r="B388" s="8"/>
      <c r="C388" s="12"/>
      <c r="D388" s="12"/>
    </row>
    <row r="389" spans="2:4" x14ac:dyDescent="0.25">
      <c r="B389" s="6"/>
      <c r="C389" s="19"/>
      <c r="D389" s="20"/>
    </row>
    <row r="390" spans="2:4" x14ac:dyDescent="0.25">
      <c r="B390" s="8"/>
      <c r="C390" s="12"/>
      <c r="D390" s="12"/>
    </row>
    <row r="391" spans="2:4" x14ac:dyDescent="0.25">
      <c r="B391" s="6"/>
      <c r="C391" s="19"/>
      <c r="D391" s="20"/>
    </row>
    <row r="392" spans="2:4" x14ac:dyDescent="0.25">
      <c r="B392" s="8"/>
      <c r="C392" s="12"/>
      <c r="D392" s="12"/>
    </row>
    <row r="393" spans="2:4" x14ac:dyDescent="0.25">
      <c r="B393" s="6"/>
      <c r="C393" s="19"/>
      <c r="D393" s="20"/>
    </row>
    <row r="394" spans="2:4" x14ac:dyDescent="0.25">
      <c r="B394" s="8"/>
      <c r="C394" s="12"/>
      <c r="D394" s="12"/>
    </row>
    <row r="395" spans="2:4" x14ac:dyDescent="0.25">
      <c r="B395" s="6"/>
      <c r="C395" s="19"/>
      <c r="D395" s="20"/>
    </row>
    <row r="396" spans="2:4" x14ac:dyDescent="0.25">
      <c r="B396" s="8"/>
      <c r="C396" s="12"/>
      <c r="D396" s="12"/>
    </row>
    <row r="397" spans="2:4" x14ac:dyDescent="0.25">
      <c r="B397" s="6"/>
      <c r="C397" s="19"/>
      <c r="D397" s="20"/>
    </row>
    <row r="398" spans="2:4" x14ac:dyDescent="0.25">
      <c r="B398" s="8"/>
      <c r="C398" s="12"/>
      <c r="D398" s="12"/>
    </row>
    <row r="399" spans="2:4" x14ac:dyDescent="0.25">
      <c r="B399" s="6"/>
      <c r="C399" s="19"/>
      <c r="D399" s="20"/>
    </row>
    <row r="400" spans="2:4" x14ac:dyDescent="0.25">
      <c r="B400" s="8"/>
      <c r="C400" s="12"/>
      <c r="D400" s="12"/>
    </row>
    <row r="401" spans="2:4" x14ac:dyDescent="0.25">
      <c r="B401" s="6"/>
      <c r="C401" s="19"/>
      <c r="D401" s="20"/>
    </row>
    <row r="402" spans="2:4" x14ac:dyDescent="0.25">
      <c r="B402" s="8"/>
      <c r="C402" s="12"/>
      <c r="D402" s="12"/>
    </row>
    <row r="403" spans="2:4" x14ac:dyDescent="0.25">
      <c r="B403" s="6"/>
      <c r="C403" s="19"/>
      <c r="D403" s="20"/>
    </row>
    <row r="404" spans="2:4" x14ac:dyDescent="0.25">
      <c r="B404" s="8"/>
      <c r="C404" s="12"/>
      <c r="D404" s="12"/>
    </row>
    <row r="405" spans="2:4" x14ac:dyDescent="0.25">
      <c r="B405" s="6"/>
      <c r="C405" s="19"/>
      <c r="D405" s="20"/>
    </row>
    <row r="406" spans="2:4" x14ac:dyDescent="0.25">
      <c r="B406" s="8"/>
      <c r="C406" s="12"/>
      <c r="D406" s="12"/>
    </row>
    <row r="407" spans="2:4" x14ac:dyDescent="0.25">
      <c r="B407" s="6"/>
      <c r="C407" s="19"/>
      <c r="D407" s="20"/>
    </row>
    <row r="408" spans="2:4" x14ac:dyDescent="0.25">
      <c r="B408" s="8"/>
      <c r="C408" s="12"/>
      <c r="D408" s="12"/>
    </row>
    <row r="409" spans="2:4" x14ac:dyDescent="0.25">
      <c r="B409" s="6"/>
      <c r="C409" s="19"/>
      <c r="D409" s="20"/>
    </row>
    <row r="410" spans="2:4" x14ac:dyDescent="0.25">
      <c r="B410" s="8"/>
      <c r="C410" s="12"/>
      <c r="D410" s="12"/>
    </row>
    <row r="411" spans="2:4" x14ac:dyDescent="0.25">
      <c r="B411" s="6"/>
      <c r="C411" s="19"/>
      <c r="D411" s="20"/>
    </row>
    <row r="412" spans="2:4" x14ac:dyDescent="0.25">
      <c r="B412" s="8"/>
      <c r="C412" s="12"/>
      <c r="D412" s="12"/>
    </row>
    <row r="413" spans="2:4" x14ac:dyDescent="0.25">
      <c r="B413" s="6"/>
      <c r="C413" s="19"/>
      <c r="D413" s="20"/>
    </row>
    <row r="414" spans="2:4" x14ac:dyDescent="0.25">
      <c r="B414" s="8"/>
      <c r="C414" s="12"/>
      <c r="D414" s="12"/>
    </row>
    <row r="415" spans="2:4" x14ac:dyDescent="0.25">
      <c r="B415" s="6"/>
      <c r="C415" s="19"/>
      <c r="D415" s="20"/>
    </row>
    <row r="416" spans="2:4" x14ac:dyDescent="0.25">
      <c r="B416" s="8"/>
      <c r="C416" s="12"/>
      <c r="D416" s="12"/>
    </row>
    <row r="417" spans="2:4" x14ac:dyDescent="0.25">
      <c r="B417" s="6"/>
      <c r="C417" s="19"/>
      <c r="D417" s="20"/>
    </row>
    <row r="418" spans="2:4" x14ac:dyDescent="0.25">
      <c r="B418" s="8"/>
      <c r="C418" s="12"/>
      <c r="D418" s="12"/>
    </row>
    <row r="419" spans="2:4" x14ac:dyDescent="0.25">
      <c r="B419" s="6"/>
      <c r="C419" s="19"/>
      <c r="D419" s="20"/>
    </row>
    <row r="420" spans="2:4" x14ac:dyDescent="0.25">
      <c r="B420" s="8"/>
      <c r="C420" s="12"/>
      <c r="D420" s="12"/>
    </row>
    <row r="421" spans="2:4" x14ac:dyDescent="0.25">
      <c r="B421" s="6"/>
      <c r="C421" s="19"/>
      <c r="D421" s="20"/>
    </row>
    <row r="422" spans="2:4" x14ac:dyDescent="0.25">
      <c r="B422" s="8"/>
      <c r="C422" s="12"/>
      <c r="D422" s="12"/>
    </row>
    <row r="423" spans="2:4" x14ac:dyDescent="0.25">
      <c r="B423" s="6"/>
      <c r="C423" s="19"/>
      <c r="D423" s="20"/>
    </row>
    <row r="424" spans="2:4" x14ac:dyDescent="0.25">
      <c r="B424" s="8"/>
      <c r="C424" s="12"/>
      <c r="D424" s="12"/>
    </row>
    <row r="425" spans="2:4" x14ac:dyDescent="0.25">
      <c r="B425" s="6"/>
      <c r="C425" s="19"/>
      <c r="D425" s="20"/>
    </row>
    <row r="426" spans="2:4" x14ac:dyDescent="0.25">
      <c r="B426" s="8"/>
      <c r="C426" s="12"/>
      <c r="D426" s="12"/>
    </row>
    <row r="427" spans="2:4" x14ac:dyDescent="0.25">
      <c r="B427" s="6"/>
      <c r="C427" s="19"/>
      <c r="D427" s="20"/>
    </row>
    <row r="428" spans="2:4" x14ac:dyDescent="0.25">
      <c r="B428" s="8"/>
      <c r="C428" s="12"/>
      <c r="D428" s="12"/>
    </row>
  </sheetData>
  <mergeCells count="22">
    <mergeCell ref="B44:B45"/>
    <mergeCell ref="B72:C73"/>
    <mergeCell ref="B2:C3"/>
    <mergeCell ref="B30:B35"/>
    <mergeCell ref="B36:B38"/>
    <mergeCell ref="B39:B40"/>
    <mergeCell ref="B42:B43"/>
    <mergeCell ref="B5:B8"/>
    <mergeCell ref="B9:B17"/>
    <mergeCell ref="B18:B20"/>
    <mergeCell ref="B22:B23"/>
    <mergeCell ref="B24:B27"/>
    <mergeCell ref="B28:B29"/>
    <mergeCell ref="B115:C116"/>
    <mergeCell ref="E95:E98"/>
    <mergeCell ref="B46:B50"/>
    <mergeCell ref="B51:B55"/>
    <mergeCell ref="B60:B65"/>
    <mergeCell ref="B57:B59"/>
    <mergeCell ref="B66:B67"/>
    <mergeCell ref="C112:D112"/>
    <mergeCell ref="B68:B69"/>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2" t="s">
        <v>1197</v>
      </c>
      <c r="C2" s="242"/>
    </row>
    <row r="3" spans="2:5" x14ac:dyDescent="0.25">
      <c r="B3" s="242"/>
      <c r="C3" s="242"/>
    </row>
    <row r="4" spans="2:5" x14ac:dyDescent="0.25">
      <c r="B4" s="5" t="s">
        <v>265</v>
      </c>
      <c r="C4" s="5" t="s">
        <v>257</v>
      </c>
      <c r="D4" s="5" t="s">
        <v>258</v>
      </c>
      <c r="E4" s="5" t="s">
        <v>286</v>
      </c>
    </row>
    <row r="5" spans="2:5" x14ac:dyDescent="0.25">
      <c r="B5" s="219" t="s">
        <v>1196</v>
      </c>
      <c r="C5" s="239" t="s">
        <v>1194</v>
      </c>
      <c r="D5" s="239" t="s">
        <v>1195</v>
      </c>
      <c r="E5" s="266"/>
    </row>
    <row r="6" spans="2:5" x14ac:dyDescent="0.25">
      <c r="B6" s="219"/>
      <c r="C6" s="240"/>
      <c r="D6" s="240"/>
      <c r="E6" s="267"/>
    </row>
    <row r="7" spans="2:5" x14ac:dyDescent="0.25">
      <c r="B7" s="219"/>
      <c r="C7" s="240"/>
      <c r="D7" s="240"/>
      <c r="E7" s="267"/>
    </row>
    <row r="8" spans="2:5" x14ac:dyDescent="0.25">
      <c r="B8" s="224"/>
      <c r="C8" s="241"/>
      <c r="D8" s="241"/>
      <c r="E8" s="268"/>
    </row>
    <row r="9" spans="2:5" x14ac:dyDescent="0.25">
      <c r="B9" s="219" t="s">
        <v>1319</v>
      </c>
      <c r="C9" s="239" t="s">
        <v>1320</v>
      </c>
      <c r="D9" s="239" t="s">
        <v>1321</v>
      </c>
    </row>
    <row r="10" spans="2:5" x14ac:dyDescent="0.25">
      <c r="B10" s="219"/>
      <c r="C10" s="240"/>
      <c r="D10" s="240"/>
    </row>
    <row r="11" spans="2:5" x14ac:dyDescent="0.25">
      <c r="B11" s="219"/>
      <c r="C11" s="240"/>
      <c r="D11" s="240"/>
    </row>
    <row r="12" spans="2:5" x14ac:dyDescent="0.25">
      <c r="B12" s="224"/>
      <c r="C12" s="241"/>
      <c r="D12" s="241"/>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2" t="s">
        <v>1170</v>
      </c>
      <c r="C2" s="242"/>
    </row>
    <row r="3" spans="2:5" x14ac:dyDescent="0.25">
      <c r="B3" s="242"/>
      <c r="C3" s="242"/>
    </row>
    <row r="4" spans="2:5" x14ac:dyDescent="0.25">
      <c r="B4" s="5" t="s">
        <v>265</v>
      </c>
      <c r="C4" s="5" t="s">
        <v>257</v>
      </c>
      <c r="D4" s="5" t="s">
        <v>258</v>
      </c>
      <c r="E4" s="5" t="s">
        <v>286</v>
      </c>
    </row>
    <row r="5" spans="2:5" x14ac:dyDescent="0.25">
      <c r="B5" s="261" t="s">
        <v>1171</v>
      </c>
      <c r="C5" s="269" t="s">
        <v>1172</v>
      </c>
      <c r="D5" s="239" t="s">
        <v>1173</v>
      </c>
      <c r="E5" s="266"/>
    </row>
    <row r="6" spans="2:5" x14ac:dyDescent="0.25">
      <c r="B6" s="261"/>
      <c r="C6" s="270"/>
      <c r="D6" s="240"/>
      <c r="E6" s="267"/>
    </row>
    <row r="7" spans="2:5" x14ac:dyDescent="0.25">
      <c r="B7" s="261"/>
      <c r="C7" s="270"/>
      <c r="D7" s="240"/>
      <c r="E7" s="267"/>
    </row>
    <row r="8" spans="2:5" x14ac:dyDescent="0.25">
      <c r="B8" s="272"/>
      <c r="C8" s="271"/>
      <c r="D8" s="241"/>
      <c r="E8" s="268"/>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2" t="s">
        <v>1160</v>
      </c>
      <c r="C2" s="242"/>
      <c r="D2" s="273" t="s">
        <v>2192</v>
      </c>
      <c r="E2" s="273"/>
    </row>
    <row r="3" spans="2:5" x14ac:dyDescent="0.25">
      <c r="B3" s="242"/>
      <c r="C3" s="242"/>
      <c r="D3" s="273"/>
      <c r="E3" s="273"/>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2" t="s">
        <v>968</v>
      </c>
      <c r="C2" s="242"/>
    </row>
    <row r="3" spans="2:5" x14ac:dyDescent="0.25">
      <c r="B3" s="242"/>
      <c r="C3" s="242"/>
      <c r="D3" t="s">
        <v>971</v>
      </c>
    </row>
    <row r="4" spans="2:5" x14ac:dyDescent="0.25">
      <c r="B4" s="5" t="s">
        <v>265</v>
      </c>
      <c r="C4" s="5" t="s">
        <v>257</v>
      </c>
      <c r="D4" s="5" t="s">
        <v>258</v>
      </c>
      <c r="E4" s="5" t="s">
        <v>286</v>
      </c>
    </row>
    <row r="5" spans="2:5" ht="120" x14ac:dyDescent="0.25">
      <c r="B5" s="219" t="s">
        <v>970</v>
      </c>
      <c r="C5" s="20" t="s">
        <v>969</v>
      </c>
      <c r="D5" s="20" t="s">
        <v>972</v>
      </c>
      <c r="E5" s="20" t="s">
        <v>979</v>
      </c>
    </row>
    <row r="6" spans="2:5" x14ac:dyDescent="0.25">
      <c r="B6" s="219"/>
      <c r="C6" s="19" t="s">
        <v>973</v>
      </c>
      <c r="D6" s="6" t="s">
        <v>975</v>
      </c>
      <c r="E6" s="6"/>
    </row>
    <row r="7" spans="2:5" x14ac:dyDescent="0.25">
      <c r="B7" s="219"/>
      <c r="C7" s="6" t="s">
        <v>974</v>
      </c>
      <c r="D7" s="6" t="s">
        <v>976</v>
      </c>
      <c r="E7" s="6"/>
    </row>
    <row r="8" spans="2:5" x14ac:dyDescent="0.25">
      <c r="B8" s="224"/>
      <c r="C8" s="6" t="s">
        <v>977</v>
      </c>
      <c r="D8" s="6" t="s">
        <v>978</v>
      </c>
      <c r="E8" s="6"/>
    </row>
    <row r="9" spans="2:5" x14ac:dyDescent="0.25">
      <c r="B9" s="257" t="s">
        <v>990</v>
      </c>
      <c r="C9" s="65" t="s">
        <v>980</v>
      </c>
      <c r="D9" s="8" t="s">
        <v>981</v>
      </c>
      <c r="E9" s="8"/>
    </row>
    <row r="10" spans="2:5" x14ac:dyDescent="0.25">
      <c r="B10" s="257"/>
      <c r="C10" s="8" t="s">
        <v>982</v>
      </c>
      <c r="D10" s="8" t="s">
        <v>983</v>
      </c>
      <c r="E10" s="8"/>
    </row>
    <row r="11" spans="2:5" x14ac:dyDescent="0.25">
      <c r="B11" s="257"/>
      <c r="C11" s="65" t="s">
        <v>985</v>
      </c>
      <c r="D11" s="8" t="s">
        <v>984</v>
      </c>
      <c r="E11" s="8"/>
    </row>
    <row r="12" spans="2:5" x14ac:dyDescent="0.25">
      <c r="B12" s="274"/>
      <c r="C12" s="8" t="s">
        <v>986</v>
      </c>
      <c r="D12" s="8" t="s">
        <v>987</v>
      </c>
      <c r="E12" s="8"/>
    </row>
    <row r="13" spans="2:5" ht="45" x14ac:dyDescent="0.25">
      <c r="B13" s="219" t="s">
        <v>991</v>
      </c>
      <c r="C13" s="18" t="s">
        <v>988</v>
      </c>
      <c r="D13" s="18" t="s">
        <v>989</v>
      </c>
    </row>
    <row r="14" spans="2:5" ht="45.75" customHeight="1" x14ac:dyDescent="0.25">
      <c r="B14" s="219"/>
      <c r="C14" s="4" t="s">
        <v>993</v>
      </c>
      <c r="D14" s="20" t="s">
        <v>992</v>
      </c>
    </row>
    <row r="15" spans="2:5" ht="150" x14ac:dyDescent="0.25">
      <c r="B15" s="219"/>
      <c r="C15" s="18" t="s">
        <v>994</v>
      </c>
      <c r="D15" s="20" t="s">
        <v>995</v>
      </c>
    </row>
    <row r="16" spans="2:5" ht="15" customHeight="1" x14ac:dyDescent="0.25">
      <c r="B16" s="257" t="s">
        <v>996</v>
      </c>
      <c r="C16" s="8" t="s">
        <v>997</v>
      </c>
      <c r="D16" s="8"/>
    </row>
    <row r="17" spans="2:4" x14ac:dyDescent="0.25">
      <c r="B17" s="257"/>
      <c r="C17" s="8" t="s">
        <v>998</v>
      </c>
      <c r="D17" s="8"/>
    </row>
    <row r="18" spans="2:4" x14ac:dyDescent="0.25">
      <c r="B18" s="257"/>
      <c r="C18" s="8" t="s">
        <v>999</v>
      </c>
      <c r="D18" s="8"/>
    </row>
    <row r="19" spans="2:4" x14ac:dyDescent="0.25">
      <c r="B19" s="257"/>
      <c r="C19" s="8" t="s">
        <v>1000</v>
      </c>
      <c r="D19" s="8"/>
    </row>
    <row r="20" spans="2:4" x14ac:dyDescent="0.25">
      <c r="B20" s="257"/>
      <c r="C20" s="8" t="s">
        <v>1000</v>
      </c>
      <c r="D20" s="8"/>
    </row>
    <row r="21" spans="2:4" ht="45" x14ac:dyDescent="0.25">
      <c r="B21" s="219" t="s">
        <v>1001</v>
      </c>
      <c r="C21" s="45" t="s">
        <v>1002</v>
      </c>
      <c r="D21" s="20" t="s">
        <v>1003</v>
      </c>
    </row>
    <row r="22" spans="2:4" ht="60" x14ac:dyDescent="0.25">
      <c r="B22" s="219"/>
      <c r="C22" s="20" t="s">
        <v>1004</v>
      </c>
      <c r="D22" s="18" t="s">
        <v>1005</v>
      </c>
    </row>
    <row r="23" spans="2:4" x14ac:dyDescent="0.25">
      <c r="B23" s="219"/>
      <c r="C23" s="44" t="s">
        <v>1006</v>
      </c>
      <c r="D23" s="6" t="s">
        <v>1007</v>
      </c>
    </row>
    <row r="24" spans="2:4" x14ac:dyDescent="0.25">
      <c r="B24" s="219"/>
      <c r="C24" s="6"/>
      <c r="D24" s="6"/>
    </row>
    <row r="25" spans="2:4" x14ac:dyDescent="0.25">
      <c r="B25" s="219"/>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27</vt:i4>
      </vt:variant>
      <vt:variant>
        <vt:lpstr>Rangos con nombre</vt:lpstr>
      </vt:variant>
      <vt:variant>
        <vt:i4>1</vt:i4>
      </vt:variant>
    </vt:vector>
  </HeadingPairs>
  <TitlesOfParts>
    <vt:vector size="28" baseType="lpstr">
      <vt:lpstr>Edición-Julio-2022-V01</vt:lpstr>
      <vt:lpstr>Edición-Febrero-2023-V02</vt:lpstr>
      <vt:lpstr>MANTENIMIENTOS PC</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TÉCNICAS DE POSICIONAMIENTO WEB</vt:lpstr>
      <vt:lpstr>INTELIG. EMPRES. IA-BIGDATA</vt:lpstr>
      <vt:lpstr>GENERACIÓN DIGITAL-AGENTES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2026-02-10T23:31:07Z</dcterms:modified>
</cp:coreProperties>
</file>